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練習試合シート" sheetId="1" r:id="rId1"/>
    <sheet name="試合記録" sheetId="2" r:id="rId2"/>
    <sheet name="カップ戦シート" sheetId="3" r:id="rId3"/>
  </sheets>
  <definedNames>
    <definedName name="_xlnm.Print_Area" localSheetId="2">'カップ戦シート'!$A$1:$O$24</definedName>
    <definedName name="_xlnm.Print_Area" localSheetId="1">'試合記録'!$A$1:$I$23</definedName>
    <definedName name="_xlnm.Print_Area" localSheetId="0">'練習試合シート'!$A$1:$S$28</definedName>
  </definedNames>
  <calcPr fullCalcOnLoad="1"/>
</workbook>
</file>

<file path=xl/comments1.xml><?xml version="1.0" encoding="utf-8"?>
<comments xmlns="http://schemas.openxmlformats.org/spreadsheetml/2006/main">
  <authors>
    <author> </author>
  </authors>
  <commentList>
    <comment ref="B24" authorId="0">
      <text>
        <r>
          <rPr>
            <b/>
            <sz val="9"/>
            <rFont val="ＭＳ Ｐゴシック"/>
            <family val="3"/>
          </rPr>
          <t xml:space="preserve">この時間を指定すれば自動計算されます
</t>
        </r>
      </text>
    </comment>
    <comment ref="F14" authorId="0">
      <text>
        <r>
          <rPr>
            <b/>
            <sz val="9"/>
            <rFont val="ＭＳ Ｐゴシック"/>
            <family val="3"/>
          </rPr>
          <t>自動計算に使用されます</t>
        </r>
      </text>
    </comment>
    <comment ref="L14" authorId="0">
      <text>
        <r>
          <rPr>
            <b/>
            <sz val="9"/>
            <rFont val="ＭＳ Ｐゴシック"/>
            <family val="3"/>
          </rPr>
          <t>自動計算に使用されます</t>
        </r>
      </text>
    </comment>
  </commentList>
</comments>
</file>

<file path=xl/sharedStrings.xml><?xml version="1.0" encoding="utf-8"?>
<sst xmlns="http://schemas.openxmlformats.org/spreadsheetml/2006/main" count="207" uniqueCount="97">
  <si>
    <t>－</t>
  </si>
  <si>
    <t>*****</t>
  </si>
  <si>
    <t>勝点</t>
  </si>
  <si>
    <t>得点</t>
  </si>
  <si>
    <t>失点</t>
  </si>
  <si>
    <t>点差</t>
  </si>
  <si>
    <t>順位</t>
  </si>
  <si>
    <t>チームA</t>
  </si>
  <si>
    <t>チームB</t>
  </si>
  <si>
    <t>チームC</t>
  </si>
  <si>
    <t>引分</t>
  </si>
  <si>
    <t>負け</t>
  </si>
  <si>
    <t>データ定義</t>
  </si>
  <si>
    <t>Ａブロック</t>
  </si>
  <si>
    <t>Bブロック</t>
  </si>
  <si>
    <t>主審</t>
  </si>
  <si>
    <t>副審</t>
  </si>
  <si>
    <t>時間</t>
  </si>
  <si>
    <t>対戦</t>
  </si>
  <si>
    <t>①　00:00-00:00</t>
  </si>
  <si>
    <t>②　00:00-00:00</t>
  </si>
  <si>
    <t>③　00:00-00:00</t>
  </si>
  <si>
    <t>④　00:00-00:00</t>
  </si>
  <si>
    <t>⑤　00:00-00:00</t>
  </si>
  <si>
    <t>⑥　00:00-00:00</t>
  </si>
  <si>
    <t>⑦　00:00-00:00</t>
  </si>
  <si>
    <t>⑧　00:00-00:00</t>
  </si>
  <si>
    <t>⑨　00:00-00:00</t>
  </si>
  <si>
    <t>vs</t>
  </si>
  <si>
    <t>Ｂ３位</t>
  </si>
  <si>
    <t>Ａ３位</t>
  </si>
  <si>
    <t>Ａ２位</t>
  </si>
  <si>
    <t>Ｂ２位</t>
  </si>
  <si>
    <t>Ａ１位</t>
  </si>
  <si>
    <t>Ｂ１位</t>
  </si>
  <si>
    <t>⑩　00:00-</t>
  </si>
  <si>
    <t xml:space="preserve">Ａ３位
</t>
  </si>
  <si>
    <t xml:space="preserve">Ｂ３位
</t>
  </si>
  <si>
    <t xml:space="preserve">Ａ２位
</t>
  </si>
  <si>
    <t xml:space="preserve">Ｂ２位
</t>
  </si>
  <si>
    <t xml:space="preserve">Ａ１位
</t>
  </si>
  <si>
    <t xml:space="preserve">Ｂ１位
</t>
  </si>
  <si>
    <t xml:space="preserve">vs
</t>
  </si>
  <si>
    <t>JR武蔵小杉からバス「市営等々力グランド入口」下車すぐ</t>
  </si>
  <si>
    <t>試合記録</t>
  </si>
  <si>
    <t>FC中原</t>
  </si>
  <si>
    <t>備考</t>
  </si>
  <si>
    <t>会場</t>
  </si>
  <si>
    <t>人制　　　　分</t>
  </si>
  <si>
    <t>前半</t>
  </si>
  <si>
    <t>後半</t>
  </si>
  <si>
    <t>年　　月　　日（　　）</t>
  </si>
  <si>
    <t>結果</t>
  </si>
  <si>
    <t>―</t>
  </si>
  <si>
    <t>vs</t>
  </si>
  <si>
    <t>[記録者：　　　　　　　　　]</t>
  </si>
  <si>
    <t>大会</t>
  </si>
  <si>
    <t>プレーや相手選手に関する事項</t>
  </si>
  <si>
    <t>得点を記入</t>
  </si>
  <si>
    <t>総括記入</t>
  </si>
  <si>
    <t>大会名記入</t>
  </si>
  <si>
    <t>会場記入</t>
  </si>
  <si>
    <t>対戦相手記入</t>
  </si>
  <si>
    <t>得点者記入　　　　　　　　　　　　　　　　得点記入</t>
  </si>
  <si>
    <t>合計得点記入</t>
  </si>
  <si>
    <t>2008年5月17日（土） 14:30-17:00</t>
  </si>
  <si>
    <t>試合</t>
  </si>
  <si>
    <t>―</t>
  </si>
  <si>
    <t>川崎市中原区小杉御殿町1-950</t>
  </si>
  <si>
    <t>JR武蔵中原駅下車徒歩11分、JR武蔵小杉駅下車徒歩15分</t>
  </si>
  <si>
    <t>(2時間以内400円、30分超過毎に50円）</t>
  </si>
  <si>
    <t>人制</t>
  </si>
  <si>
    <t>分</t>
  </si>
  <si>
    <t>分</t>
  </si>
  <si>
    <t>交代自由</t>
  </si>
  <si>
    <t>ごみ等は持ち帰りをお願い致します。校内は禁煙です。</t>
  </si>
  <si>
    <t>川崎市立中原小学校校庭</t>
  </si>
  <si>
    <t>住所：</t>
  </si>
  <si>
    <t>日時：</t>
  </si>
  <si>
    <t>場所：</t>
  </si>
  <si>
    <t>アクセス：</t>
  </si>
  <si>
    <t>競技規則：</t>
  </si>
  <si>
    <t>審判：</t>
  </si>
  <si>
    <t>その他は日本サッカー協会「平成２０年度競技規則」による。</t>
  </si>
  <si>
    <t>相互審判とし審判割当てに従い担当願います。</t>
  </si>
  <si>
    <t>駐車場はありませんので車を利用される場合は近隣の有料駐車場へお願いします。</t>
  </si>
  <si>
    <t>雨天などによる中止の際は当日12:00までに連絡いたします。</t>
  </si>
  <si>
    <t>自宅</t>
  </si>
  <si>
    <t>携帯</t>
  </si>
  <si>
    <t>連絡事項：</t>
  </si>
  <si>
    <t>-</t>
  </si>
  <si>
    <t>拝啓　時下益々ご清祥のこととお慶び申し上げます。
この度は日頃よりお世話になっております地域のサッカークラブをお招きし、下記の通り交流試合を開催する運びとなりました。何かと至らない点もあるかと思いますが、子供達にとって有意義な機会となりますよう、ご理解とご協力をお願い申し上げます。　敬具</t>
  </si>
  <si>
    <t>グラウンドでのスパイクは使用不可です。</t>
  </si>
  <si>
    <t>2008年5月17日(土) 交流試合案内</t>
  </si>
  <si>
    <t>15分ハーフ</t>
  </si>
  <si>
    <t>休憩</t>
  </si>
  <si>
    <t>FC中原年生担当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</si>
</sst>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0_);[Red]\(0\)"/>
  </numFmts>
  <fonts count="15">
    <font>
      <sz val="11"/>
      <name val="ＭＳ Ｐゴシック"/>
      <family val="3"/>
    </font>
    <font>
      <sz val="6"/>
      <name val="ＭＳ Ｐゴシック"/>
      <family val="3"/>
    </font>
    <font>
      <sz val="12"/>
      <name val="ＭＳ Ｐゴシック"/>
      <family val="3"/>
    </font>
    <font>
      <sz val="14"/>
      <name val="ＭＳ Ｐゴシック"/>
      <family val="3"/>
    </font>
    <font>
      <sz val="10.5"/>
      <name val="ＭＳ Ｐゴシック"/>
      <family val="3"/>
    </font>
    <font>
      <sz val="14"/>
      <name val="ＭＳ ゴシック"/>
      <family val="3"/>
    </font>
    <font>
      <sz val="11"/>
      <name val="ＭＳ ゴシック"/>
      <family val="3"/>
    </font>
    <font>
      <sz val="12"/>
      <name val="ＭＳ ゴシック"/>
      <family val="3"/>
    </font>
    <font>
      <sz val="12"/>
      <color indexed="8"/>
      <name val="ＭＳ ゴシック"/>
      <family val="3"/>
    </font>
    <font>
      <sz val="10"/>
      <color indexed="22"/>
      <name val="ＭＳ ゴシック"/>
      <family val="3"/>
    </font>
    <font>
      <sz val="10"/>
      <name val="ＭＳ ゴシック"/>
      <family val="3"/>
    </font>
    <font>
      <sz val="10"/>
      <color indexed="8"/>
      <name val="ＭＳ ゴシック"/>
      <family val="3"/>
    </font>
    <font>
      <u val="single"/>
      <sz val="12"/>
      <name val="ＭＳ ゴシック"/>
      <family val="3"/>
    </font>
    <font>
      <b/>
      <sz val="9"/>
      <name val="ＭＳ Ｐゴシック"/>
      <family val="3"/>
    </font>
    <font>
      <b/>
      <sz val="8"/>
      <name val="ＭＳ Ｐゴシック"/>
      <family val="2"/>
    </font>
  </fonts>
  <fills count="3">
    <fill>
      <patternFill/>
    </fill>
    <fill>
      <patternFill patternType="gray125"/>
    </fill>
    <fill>
      <patternFill patternType="solid">
        <fgColor indexed="43"/>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1">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0" fillId="2" borderId="1" xfId="0" applyFill="1" applyBorder="1" applyAlignment="1">
      <alignment horizontal="center" vertical="center"/>
    </xf>
    <xf numFmtId="0" fontId="2" fillId="0" borderId="1" xfId="0" applyFont="1" applyBorder="1" applyAlignment="1">
      <alignment vertical="center"/>
    </xf>
    <xf numFmtId="0" fontId="3" fillId="0" borderId="4"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xf>
    <xf numFmtId="0" fontId="7"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3"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xf>
    <xf numFmtId="0" fontId="6" fillId="0" borderId="1"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5" fillId="0" borderId="3" xfId="0" applyFont="1" applyBorder="1" applyAlignment="1">
      <alignment horizontal="right" vertical="center"/>
    </xf>
    <xf numFmtId="0" fontId="9" fillId="0" borderId="3" xfId="0" applyFont="1" applyBorder="1" applyAlignment="1">
      <alignment vertical="top"/>
    </xf>
    <xf numFmtId="0" fontId="9" fillId="0" borderId="3" xfId="0" applyFont="1" applyBorder="1" applyAlignment="1">
      <alignment horizontal="right" vertical="top"/>
    </xf>
    <xf numFmtId="0" fontId="10" fillId="0" borderId="0" xfId="0" applyFont="1" applyAlignment="1">
      <alignment/>
    </xf>
    <xf numFmtId="0" fontId="10" fillId="0" borderId="0" xfId="0" applyFont="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1" xfId="0" applyFont="1" applyBorder="1" applyAlignment="1">
      <alignment horizontal="center" vertical="center"/>
    </xf>
    <xf numFmtId="180" fontId="10" fillId="0" borderId="2" xfId="0" applyNumberFormat="1" applyFont="1" applyBorder="1" applyAlignment="1">
      <alignment vertical="center"/>
    </xf>
    <xf numFmtId="0" fontId="10" fillId="0" borderId="3" xfId="0" applyFont="1" applyBorder="1" applyAlignment="1">
      <alignment horizontal="center" vertical="center"/>
    </xf>
    <xf numFmtId="180" fontId="10" fillId="0" borderId="4"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left" vertical="center" wrapText="1"/>
    </xf>
    <xf numFmtId="0" fontId="12" fillId="0" borderId="0" xfId="0" applyFont="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9" fillId="0" borderId="2" xfId="0" applyFont="1" applyBorder="1" applyAlignment="1">
      <alignment horizontal="left" vertical="top"/>
    </xf>
    <xf numFmtId="0" fontId="9" fillId="0" borderId="4" xfId="0" applyFont="1" applyBorder="1" applyAlignment="1">
      <alignment horizontal="left" vertical="top"/>
    </xf>
    <xf numFmtId="0" fontId="9" fillId="0" borderId="3" xfId="0" applyFont="1" applyBorder="1" applyAlignment="1">
      <alignment horizontal="left" vertical="top"/>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5"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30"/>
  <sheetViews>
    <sheetView tabSelected="1" view="pageBreakPreview" zoomScaleSheetLayoutView="100" workbookViewId="0" topLeftCell="A1">
      <selection activeCell="I6" sqref="I6"/>
    </sheetView>
  </sheetViews>
  <sheetFormatPr defaultColWidth="9.00390625" defaultRowHeight="13.5"/>
  <cols>
    <col min="1" max="2" width="5.625" style="33" customWidth="1"/>
    <col min="3" max="3" width="2.625" style="33" customWidth="1"/>
    <col min="4" max="6" width="5.625" style="33" customWidth="1"/>
    <col min="7" max="8" width="5.625" style="34" customWidth="1"/>
    <col min="9" max="9" width="2.625" style="34" customWidth="1"/>
    <col min="10" max="17" width="5.625" style="34" customWidth="1"/>
    <col min="18" max="19" width="5.625" style="33" customWidth="1"/>
    <col min="20" max="21" width="6.625" style="33" customWidth="1"/>
    <col min="22" max="16384" width="9.00390625" style="33" customWidth="1"/>
  </cols>
  <sheetData>
    <row r="1" spans="1:19" s="35" customFormat="1" ht="19.5" customHeight="1">
      <c r="A1" s="49" t="s">
        <v>93</v>
      </c>
      <c r="B1" s="49"/>
      <c r="C1" s="49"/>
      <c r="D1" s="49"/>
      <c r="E1" s="49"/>
      <c r="F1" s="49"/>
      <c r="G1" s="49"/>
      <c r="H1" s="49"/>
      <c r="I1" s="49"/>
      <c r="J1" s="49"/>
      <c r="K1" s="49"/>
      <c r="L1" s="49"/>
      <c r="M1" s="49"/>
      <c r="N1" s="49"/>
      <c r="O1" s="49"/>
      <c r="P1" s="49"/>
      <c r="Q1" s="49"/>
      <c r="R1" s="49"/>
      <c r="S1" s="49"/>
    </row>
    <row r="2" spans="7:17" s="35" customFormat="1" ht="19.5" customHeight="1">
      <c r="G2" s="36"/>
      <c r="H2" s="36"/>
      <c r="I2" s="36"/>
      <c r="J2" s="36"/>
      <c r="K2" s="36"/>
      <c r="L2" s="36"/>
      <c r="M2" s="36"/>
      <c r="N2" s="36"/>
      <c r="O2" s="36"/>
      <c r="P2" s="36"/>
      <c r="Q2" s="36"/>
    </row>
    <row r="3" spans="2:18" ht="60" customHeight="1">
      <c r="B3" s="48" t="s">
        <v>91</v>
      </c>
      <c r="C3" s="48"/>
      <c r="D3" s="48"/>
      <c r="E3" s="48"/>
      <c r="F3" s="48"/>
      <c r="G3" s="48"/>
      <c r="H3" s="48"/>
      <c r="I3" s="48"/>
      <c r="J3" s="48"/>
      <c r="K3" s="48"/>
      <c r="L3" s="48"/>
      <c r="M3" s="48"/>
      <c r="N3" s="48"/>
      <c r="O3" s="48"/>
      <c r="P3" s="48"/>
      <c r="Q3" s="48"/>
      <c r="R3" s="48"/>
    </row>
    <row r="4" spans="2:18" s="35" customFormat="1" ht="19.5" customHeight="1">
      <c r="B4" s="38"/>
      <c r="C4" s="38"/>
      <c r="D4" s="38"/>
      <c r="E4" s="38"/>
      <c r="F4" s="38"/>
      <c r="G4" s="38"/>
      <c r="H4" s="38"/>
      <c r="I4" s="38"/>
      <c r="J4" s="38"/>
      <c r="K4" s="38"/>
      <c r="L4" s="38"/>
      <c r="N4" s="39"/>
      <c r="O4" s="38"/>
      <c r="Q4" s="38"/>
      <c r="R4" s="38"/>
    </row>
    <row r="5" spans="2:18" s="35" customFormat="1" ht="19.5" customHeight="1">
      <c r="B5" s="38"/>
      <c r="C5" s="38"/>
      <c r="D5" s="38"/>
      <c r="E5" s="38"/>
      <c r="F5" s="38"/>
      <c r="G5" s="38"/>
      <c r="H5" s="38"/>
      <c r="I5" s="38" t="s">
        <v>96</v>
      </c>
      <c r="J5" s="38"/>
      <c r="K5" s="38"/>
      <c r="L5" s="38"/>
      <c r="N5" s="39" t="s">
        <v>87</v>
      </c>
      <c r="O5" s="38"/>
      <c r="Q5" s="38"/>
      <c r="R5" s="38"/>
    </row>
    <row r="6" spans="2:18" s="35" customFormat="1" ht="19.5" customHeight="1">
      <c r="B6" s="38"/>
      <c r="C6" s="38"/>
      <c r="D6" s="38"/>
      <c r="E6" s="38"/>
      <c r="F6" s="38"/>
      <c r="G6" s="38"/>
      <c r="H6" s="38"/>
      <c r="I6" s="36"/>
      <c r="J6" s="36"/>
      <c r="K6" s="36"/>
      <c r="L6" s="36"/>
      <c r="M6" s="36"/>
      <c r="N6" s="39" t="s">
        <v>88</v>
      </c>
      <c r="O6" s="38"/>
      <c r="Q6" s="38"/>
      <c r="R6" s="38"/>
    </row>
    <row r="7" spans="7:17" s="35" customFormat="1" ht="19.5" customHeight="1">
      <c r="G7" s="36"/>
      <c r="H7" s="36"/>
      <c r="I7" s="36"/>
      <c r="J7" s="36"/>
      <c r="K7" s="36"/>
      <c r="L7" s="36"/>
      <c r="M7" s="36"/>
      <c r="N7" s="39" t="s">
        <v>88</v>
      </c>
      <c r="O7" s="38"/>
      <c r="Q7" s="36"/>
    </row>
    <row r="8" spans="7:17" s="35" customFormat="1" ht="19.5" customHeight="1">
      <c r="G8" s="36"/>
      <c r="H8" s="36"/>
      <c r="O8" s="38"/>
      <c r="Q8" s="36"/>
    </row>
    <row r="9" spans="7:17" s="35" customFormat="1" ht="19.5" customHeight="1">
      <c r="G9" s="36"/>
      <c r="H9" s="36"/>
      <c r="I9" s="36"/>
      <c r="J9" s="36"/>
      <c r="K9" s="36"/>
      <c r="L9" s="36"/>
      <c r="M9" s="36"/>
      <c r="N9" s="39"/>
      <c r="O9" s="38"/>
      <c r="Q9" s="36"/>
    </row>
    <row r="10" spans="1:17" s="35" customFormat="1" ht="19.5" customHeight="1">
      <c r="A10" s="35" t="s">
        <v>78</v>
      </c>
      <c r="D10" s="35" t="s">
        <v>65</v>
      </c>
      <c r="H10" s="36"/>
      <c r="I10" s="36"/>
      <c r="J10" s="36"/>
      <c r="K10" s="36"/>
      <c r="L10" s="36"/>
      <c r="M10" s="36"/>
      <c r="N10" s="36"/>
      <c r="O10" s="36"/>
      <c r="P10" s="36"/>
      <c r="Q10" s="36"/>
    </row>
    <row r="11" spans="1:17" s="35" customFormat="1" ht="19.5" customHeight="1">
      <c r="A11" s="35" t="s">
        <v>79</v>
      </c>
      <c r="D11" s="35" t="s">
        <v>76</v>
      </c>
      <c r="H11" s="36"/>
      <c r="I11" s="36"/>
      <c r="J11" s="35" t="s">
        <v>77</v>
      </c>
      <c r="K11" s="37" t="s">
        <v>68</v>
      </c>
      <c r="L11" s="36"/>
      <c r="M11" s="36"/>
      <c r="N11" s="36"/>
      <c r="O11" s="36"/>
      <c r="P11" s="36"/>
      <c r="Q11" s="36"/>
    </row>
    <row r="12" spans="1:17" s="35" customFormat="1" ht="19.5" customHeight="1">
      <c r="A12" s="35" t="s">
        <v>80</v>
      </c>
      <c r="D12" s="35" t="s">
        <v>69</v>
      </c>
      <c r="H12" s="36"/>
      <c r="I12" s="36"/>
      <c r="J12" s="36"/>
      <c r="K12" s="36"/>
      <c r="L12" s="36"/>
      <c r="M12" s="36"/>
      <c r="N12" s="36"/>
      <c r="O12" s="36"/>
      <c r="P12" s="36"/>
      <c r="Q12" s="36"/>
    </row>
    <row r="13" spans="4:17" s="35" customFormat="1" ht="19.5" customHeight="1">
      <c r="D13" s="35" t="s">
        <v>43</v>
      </c>
      <c r="H13" s="36"/>
      <c r="I13" s="36"/>
      <c r="J13" s="36"/>
      <c r="K13" s="36"/>
      <c r="L13" s="36"/>
      <c r="M13" s="36"/>
      <c r="N13" s="36"/>
      <c r="O13" s="36"/>
      <c r="P13" s="36"/>
      <c r="Q13" s="36"/>
    </row>
    <row r="14" spans="1:17" s="35" customFormat="1" ht="19.5" customHeight="1">
      <c r="A14" s="35" t="s">
        <v>81</v>
      </c>
      <c r="D14" s="36">
        <v>11</v>
      </c>
      <c r="E14" s="35" t="s">
        <v>71</v>
      </c>
      <c r="F14" s="36">
        <v>30</v>
      </c>
      <c r="G14" s="35" t="s">
        <v>72</v>
      </c>
      <c r="H14" s="35" t="s">
        <v>94</v>
      </c>
      <c r="K14" s="39" t="s">
        <v>95</v>
      </c>
      <c r="L14" s="36">
        <v>5</v>
      </c>
      <c r="M14" s="38" t="s">
        <v>73</v>
      </c>
      <c r="N14" s="38" t="s">
        <v>74</v>
      </c>
      <c r="O14" s="36"/>
      <c r="P14" s="36"/>
      <c r="Q14" s="36"/>
    </row>
    <row r="15" spans="4:17" s="35" customFormat="1" ht="19.5" customHeight="1">
      <c r="D15" s="35" t="s">
        <v>83</v>
      </c>
      <c r="O15" s="36"/>
      <c r="P15" s="36"/>
      <c r="Q15" s="36"/>
    </row>
    <row r="16" spans="1:17" s="35" customFormat="1" ht="19.5" customHeight="1">
      <c r="A16" s="35" t="s">
        <v>82</v>
      </c>
      <c r="D16" s="35" t="s">
        <v>84</v>
      </c>
      <c r="H16" s="36"/>
      <c r="I16" s="36"/>
      <c r="J16" s="36"/>
      <c r="K16" s="36"/>
      <c r="L16" s="36"/>
      <c r="M16" s="36"/>
      <c r="N16" s="36"/>
      <c r="O16" s="36"/>
      <c r="P16" s="36"/>
      <c r="Q16" s="36"/>
    </row>
    <row r="17" spans="1:17" s="35" customFormat="1" ht="19.5" customHeight="1">
      <c r="A17" s="35" t="s">
        <v>89</v>
      </c>
      <c r="D17" s="35" t="s">
        <v>92</v>
      </c>
      <c r="H17" s="36"/>
      <c r="I17" s="36"/>
      <c r="J17" s="36"/>
      <c r="K17" s="36"/>
      <c r="L17" s="36"/>
      <c r="M17" s="36"/>
      <c r="N17" s="36"/>
      <c r="O17" s="36"/>
      <c r="P17" s="36"/>
      <c r="Q17" s="36"/>
    </row>
    <row r="18" spans="4:17" s="35" customFormat="1" ht="19.5" customHeight="1">
      <c r="D18" s="35" t="s">
        <v>75</v>
      </c>
      <c r="H18" s="36"/>
      <c r="I18" s="36"/>
      <c r="J18" s="36"/>
      <c r="K18" s="36"/>
      <c r="L18" s="36"/>
      <c r="M18" s="36"/>
      <c r="N18" s="36"/>
      <c r="O18" s="36"/>
      <c r="P18" s="36"/>
      <c r="Q18" s="36"/>
    </row>
    <row r="19" spans="4:17" s="35" customFormat="1" ht="19.5" customHeight="1">
      <c r="D19" s="38" t="s">
        <v>85</v>
      </c>
      <c r="H19" s="36"/>
      <c r="I19" s="36"/>
      <c r="J19" s="36"/>
      <c r="K19" s="36"/>
      <c r="L19" s="36"/>
      <c r="M19" s="36"/>
      <c r="N19" s="36"/>
      <c r="O19" s="36"/>
      <c r="P19" s="36"/>
      <c r="Q19" s="36"/>
    </row>
    <row r="20" spans="4:17" s="35" customFormat="1" ht="19.5" customHeight="1">
      <c r="D20" s="38" t="s">
        <v>70</v>
      </c>
      <c r="H20" s="36"/>
      <c r="I20" s="36"/>
      <c r="J20" s="36"/>
      <c r="K20" s="36"/>
      <c r="L20" s="36"/>
      <c r="M20" s="36"/>
      <c r="N20" s="36"/>
      <c r="O20" s="36"/>
      <c r="P20" s="36"/>
      <c r="Q20" s="36"/>
    </row>
    <row r="21" spans="4:17" s="35" customFormat="1" ht="19.5" customHeight="1">
      <c r="D21" s="38" t="s">
        <v>86</v>
      </c>
      <c r="H21" s="36"/>
      <c r="I21" s="36"/>
      <c r="J21" s="36"/>
      <c r="K21" s="36"/>
      <c r="L21" s="36"/>
      <c r="M21" s="36"/>
      <c r="N21" s="36"/>
      <c r="O21" s="36"/>
      <c r="P21" s="36"/>
      <c r="Q21" s="36"/>
    </row>
    <row r="22" ht="19.5" customHeight="1"/>
    <row r="23" spans="1:19" ht="19.5" customHeight="1">
      <c r="A23" s="40" t="s">
        <v>66</v>
      </c>
      <c r="B23" s="47" t="s">
        <v>17</v>
      </c>
      <c r="C23" s="47"/>
      <c r="D23" s="47"/>
      <c r="E23" s="47" t="s">
        <v>18</v>
      </c>
      <c r="F23" s="47"/>
      <c r="G23" s="47"/>
      <c r="H23" s="47"/>
      <c r="I23" s="47"/>
      <c r="J23" s="47"/>
      <c r="K23" s="47"/>
      <c r="L23" s="47"/>
      <c r="M23" s="47"/>
      <c r="N23" s="47" t="s">
        <v>15</v>
      </c>
      <c r="O23" s="47"/>
      <c r="P23" s="47" t="s">
        <v>16</v>
      </c>
      <c r="Q23" s="47"/>
      <c r="R23" s="47"/>
      <c r="S23" s="47"/>
    </row>
    <row r="24" spans="1:19" s="35" customFormat="1" ht="30" customHeight="1">
      <c r="A24" s="40">
        <v>1</v>
      </c>
      <c r="B24" s="41">
        <v>0.611111111111111</v>
      </c>
      <c r="C24" s="42" t="s">
        <v>90</v>
      </c>
      <c r="D24" s="43">
        <f>B24+(1/(24*60))*$F$14</f>
        <v>0.6319444444444444</v>
      </c>
      <c r="E24" s="44"/>
      <c r="F24" s="45"/>
      <c r="G24" s="45"/>
      <c r="H24" s="42"/>
      <c r="I24" s="42" t="s">
        <v>67</v>
      </c>
      <c r="J24" s="42"/>
      <c r="K24" s="45"/>
      <c r="L24" s="45"/>
      <c r="M24" s="46"/>
      <c r="N24" s="47"/>
      <c r="O24" s="47"/>
      <c r="P24" s="47"/>
      <c r="Q24" s="47"/>
      <c r="R24" s="47"/>
      <c r="S24" s="47"/>
    </row>
    <row r="25" spans="1:19" s="35" customFormat="1" ht="30" customHeight="1">
      <c r="A25" s="40">
        <f aca="true" t="shared" si="0" ref="A25:A30">A24+1</f>
        <v>2</v>
      </c>
      <c r="B25" s="41">
        <f>D24+(1/(24*60))*$L$14</f>
        <v>0.6354166666666666</v>
      </c>
      <c r="C25" s="42" t="s">
        <v>90</v>
      </c>
      <c r="D25" s="43">
        <f aca="true" t="shared" si="1" ref="D25:D30">B25+(1/(24*60))*$F$14</f>
        <v>0.65625</v>
      </c>
      <c r="E25" s="44"/>
      <c r="F25" s="45"/>
      <c r="G25" s="45"/>
      <c r="H25" s="42"/>
      <c r="I25" s="42" t="s">
        <v>67</v>
      </c>
      <c r="J25" s="42"/>
      <c r="K25" s="45"/>
      <c r="L25" s="45"/>
      <c r="M25" s="46"/>
      <c r="N25" s="47"/>
      <c r="O25" s="47"/>
      <c r="P25" s="47"/>
      <c r="Q25" s="47"/>
      <c r="R25" s="47"/>
      <c r="S25" s="47"/>
    </row>
    <row r="26" spans="1:19" ht="30" customHeight="1">
      <c r="A26" s="40">
        <f t="shared" si="0"/>
        <v>3</v>
      </c>
      <c r="B26" s="41">
        <f>D25+(1/(24*60))*$L$14</f>
        <v>0.6597222222222222</v>
      </c>
      <c r="C26" s="42" t="s">
        <v>90</v>
      </c>
      <c r="D26" s="43">
        <f t="shared" si="1"/>
        <v>0.6805555555555556</v>
      </c>
      <c r="E26" s="44"/>
      <c r="F26" s="45"/>
      <c r="G26" s="45"/>
      <c r="H26" s="42"/>
      <c r="I26" s="42" t="s">
        <v>67</v>
      </c>
      <c r="J26" s="42"/>
      <c r="K26" s="45"/>
      <c r="L26" s="45"/>
      <c r="M26" s="46"/>
      <c r="N26" s="47"/>
      <c r="O26" s="47"/>
      <c r="P26" s="47"/>
      <c r="Q26" s="47"/>
      <c r="R26" s="47"/>
      <c r="S26" s="47"/>
    </row>
    <row r="27" spans="1:19" ht="30" customHeight="1">
      <c r="A27" s="40">
        <f t="shared" si="0"/>
        <v>4</v>
      </c>
      <c r="B27" s="41">
        <f>D26+(1/(24*60))*$L$14</f>
        <v>0.6840277777777778</v>
      </c>
      <c r="C27" s="42" t="s">
        <v>90</v>
      </c>
      <c r="D27" s="43">
        <f t="shared" si="1"/>
        <v>0.7048611111111112</v>
      </c>
      <c r="E27" s="44"/>
      <c r="F27" s="45"/>
      <c r="G27" s="45"/>
      <c r="H27" s="42"/>
      <c r="I27" s="42" t="s">
        <v>67</v>
      </c>
      <c r="J27" s="42"/>
      <c r="K27" s="45"/>
      <c r="L27" s="45"/>
      <c r="M27" s="46"/>
      <c r="N27" s="47"/>
      <c r="O27" s="47"/>
      <c r="P27" s="47"/>
      <c r="Q27" s="47"/>
      <c r="R27" s="47"/>
      <c r="S27" s="47"/>
    </row>
    <row r="28" spans="1:19" ht="30" customHeight="1">
      <c r="A28" s="40">
        <f t="shared" si="0"/>
        <v>5</v>
      </c>
      <c r="B28" s="41">
        <f>D27+(1/(24*60))*$L$14</f>
        <v>0.7083333333333334</v>
      </c>
      <c r="C28" s="42" t="s">
        <v>90</v>
      </c>
      <c r="D28" s="43">
        <f t="shared" si="1"/>
        <v>0.7291666666666667</v>
      </c>
      <c r="E28" s="44"/>
      <c r="F28" s="45"/>
      <c r="G28" s="45"/>
      <c r="H28" s="42"/>
      <c r="I28" s="42" t="s">
        <v>67</v>
      </c>
      <c r="J28" s="42"/>
      <c r="K28" s="45"/>
      <c r="L28" s="45"/>
      <c r="M28" s="46"/>
      <c r="N28" s="47"/>
      <c r="O28" s="47"/>
      <c r="P28" s="47"/>
      <c r="Q28" s="47"/>
      <c r="R28" s="47"/>
      <c r="S28" s="47"/>
    </row>
    <row r="29" spans="1:19" ht="30" customHeight="1">
      <c r="A29" s="40">
        <f t="shared" si="0"/>
        <v>6</v>
      </c>
      <c r="B29" s="41">
        <f>D28+(1/(24*60))*$L$14</f>
        <v>0.732638888888889</v>
      </c>
      <c r="C29" s="42" t="s">
        <v>90</v>
      </c>
      <c r="D29" s="43">
        <f t="shared" si="1"/>
        <v>0.7534722222222223</v>
      </c>
      <c r="E29" s="44"/>
      <c r="F29" s="45"/>
      <c r="G29" s="45"/>
      <c r="H29" s="42"/>
      <c r="I29" s="42" t="s">
        <v>67</v>
      </c>
      <c r="J29" s="42"/>
      <c r="K29" s="45"/>
      <c r="L29" s="45"/>
      <c r="M29" s="46"/>
      <c r="N29" s="47"/>
      <c r="O29" s="47"/>
      <c r="P29" s="47"/>
      <c r="Q29" s="47"/>
      <c r="R29" s="47"/>
      <c r="S29" s="47"/>
    </row>
    <row r="30" spans="1:19" ht="30" customHeight="1">
      <c r="A30" s="40">
        <f t="shared" si="0"/>
        <v>7</v>
      </c>
      <c r="B30" s="41">
        <f>D29+(1/(24*60))*$L$14</f>
        <v>0.7569444444444445</v>
      </c>
      <c r="C30" s="42" t="s">
        <v>90</v>
      </c>
      <c r="D30" s="43">
        <f t="shared" si="1"/>
        <v>0.7777777777777779</v>
      </c>
      <c r="E30" s="44"/>
      <c r="F30" s="45"/>
      <c r="G30" s="45"/>
      <c r="H30" s="42"/>
      <c r="I30" s="42" t="s">
        <v>67</v>
      </c>
      <c r="J30" s="42"/>
      <c r="K30" s="45"/>
      <c r="L30" s="45"/>
      <c r="M30" s="46"/>
      <c r="N30" s="47"/>
      <c r="O30" s="47"/>
      <c r="P30" s="47"/>
      <c r="Q30" s="47"/>
      <c r="R30" s="47"/>
      <c r="S30" s="47"/>
    </row>
  </sheetData>
  <mergeCells count="41">
    <mergeCell ref="B3:R3"/>
    <mergeCell ref="A1:S1"/>
    <mergeCell ref="P29:Q29"/>
    <mergeCell ref="R29:S29"/>
    <mergeCell ref="P24:Q24"/>
    <mergeCell ref="P23:S23"/>
    <mergeCell ref="P26:Q26"/>
    <mergeCell ref="R26:S26"/>
    <mergeCell ref="R24:S24"/>
    <mergeCell ref="B23:D23"/>
    <mergeCell ref="N30:O30"/>
    <mergeCell ref="P30:Q30"/>
    <mergeCell ref="R30:S30"/>
    <mergeCell ref="P27:Q27"/>
    <mergeCell ref="R27:S27"/>
    <mergeCell ref="N28:O28"/>
    <mergeCell ref="P28:Q28"/>
    <mergeCell ref="R28:S28"/>
    <mergeCell ref="E30:G30"/>
    <mergeCell ref="K30:M30"/>
    <mergeCell ref="E23:M23"/>
    <mergeCell ref="N26:O26"/>
    <mergeCell ref="N27:O27"/>
    <mergeCell ref="N29:O29"/>
    <mergeCell ref="E24:G24"/>
    <mergeCell ref="K24:M24"/>
    <mergeCell ref="N24:O24"/>
    <mergeCell ref="N23:O23"/>
    <mergeCell ref="R25:S25"/>
    <mergeCell ref="E26:G26"/>
    <mergeCell ref="K26:M26"/>
    <mergeCell ref="E27:G27"/>
    <mergeCell ref="K27:M27"/>
    <mergeCell ref="E25:G25"/>
    <mergeCell ref="K25:M25"/>
    <mergeCell ref="N25:O25"/>
    <mergeCell ref="P25:Q25"/>
    <mergeCell ref="E28:G28"/>
    <mergeCell ref="K28:M28"/>
    <mergeCell ref="E29:G29"/>
    <mergeCell ref="K29:M29"/>
  </mergeCells>
  <printOptions/>
  <pageMargins left="0.45" right="0.35" top="1" bottom="1" header="0.512" footer="0.512"/>
  <pageSetup horizontalDpi="300" verticalDpi="300" orientation="portrait" paperSize="9" scale="97" r:id="rId3"/>
  <headerFooter alignWithMargins="0">
    <oddHeader>&amp;L&amp;"HGP創英角ｺﾞｼｯｸUB,ｳﾙﾄﾗﾎﾞｰﾙﾄﾞ"&amp;10FOOTBALL CLUB NAKAHARA SINCE 1992</oddHeader>
    <oddFooter>&amp;R&amp;"HGP創英角ｺﾞｼｯｸUB,ｳﾙﾄﾗﾎﾞｰﾙﾄﾞ"&amp;10FOOTBALL CLUB NAKAHARA OFFICIAL WEBSITE  http://fcnakahara.ddo.jp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view="pageBreakPreview" zoomScaleSheetLayoutView="100" workbookViewId="0" topLeftCell="A1">
      <selection activeCell="L13" sqref="L13"/>
    </sheetView>
  </sheetViews>
  <sheetFormatPr defaultColWidth="9.00390625" defaultRowHeight="13.5"/>
  <cols>
    <col min="1" max="1" width="6.625" style="15" customWidth="1"/>
    <col min="2" max="2" width="15.625" style="26" customWidth="1"/>
    <col min="3" max="3" width="29.25390625" style="26" customWidth="1"/>
    <col min="4" max="5" width="2.625" style="26" customWidth="1"/>
    <col min="6" max="6" width="10.625" style="26" customWidth="1"/>
    <col min="7" max="7" width="14.00390625" style="26" customWidth="1"/>
    <col min="8" max="9" width="15.625" style="26" customWidth="1"/>
    <col min="10" max="10" width="3.625" style="15" customWidth="1"/>
    <col min="11" max="12" width="6.625" style="15" customWidth="1"/>
    <col min="13" max="16384" width="9.00390625" style="15" customWidth="1"/>
  </cols>
  <sheetData>
    <row r="1" spans="1:9" ht="30" customHeight="1">
      <c r="A1" s="13" t="s">
        <v>44</v>
      </c>
      <c r="B1" s="14"/>
      <c r="C1" s="14"/>
      <c r="D1" s="14"/>
      <c r="E1" s="14"/>
      <c r="F1" s="14"/>
      <c r="G1" s="14"/>
      <c r="H1" s="50" t="s">
        <v>55</v>
      </c>
      <c r="I1" s="50"/>
    </row>
    <row r="2" spans="1:9" ht="30" customHeight="1">
      <c r="A2" s="16" t="s">
        <v>56</v>
      </c>
      <c r="B2" s="52" t="s">
        <v>60</v>
      </c>
      <c r="C2" s="54"/>
      <c r="D2" s="54"/>
      <c r="E2" s="54"/>
      <c r="F2" s="54"/>
      <c r="G2" s="53"/>
      <c r="H2" s="55" t="s">
        <v>51</v>
      </c>
      <c r="I2" s="56"/>
    </row>
    <row r="3" spans="1:9" ht="30" customHeight="1">
      <c r="A3" s="16" t="s">
        <v>47</v>
      </c>
      <c r="B3" s="52" t="s">
        <v>61</v>
      </c>
      <c r="C3" s="54"/>
      <c r="D3" s="54"/>
      <c r="E3" s="54"/>
      <c r="F3" s="54"/>
      <c r="G3" s="53"/>
      <c r="H3" s="57" t="s">
        <v>48</v>
      </c>
      <c r="I3" s="58"/>
    </row>
    <row r="4" spans="1:9" ht="19.5" customHeight="1">
      <c r="A4" s="17"/>
      <c r="B4" s="14"/>
      <c r="C4" s="14"/>
      <c r="D4" s="14"/>
      <c r="E4" s="14"/>
      <c r="F4" s="14"/>
      <c r="G4" s="14"/>
      <c r="H4" s="18"/>
      <c r="I4" s="14"/>
    </row>
    <row r="5" spans="1:9" ht="39.75" customHeight="1">
      <c r="A5" s="27"/>
      <c r="B5" s="30" t="s">
        <v>45</v>
      </c>
      <c r="C5" s="19"/>
      <c r="D5" s="61" t="s">
        <v>54</v>
      </c>
      <c r="E5" s="61"/>
      <c r="F5" s="54" t="s">
        <v>62</v>
      </c>
      <c r="G5" s="53"/>
      <c r="H5" s="59" t="s">
        <v>46</v>
      </c>
      <c r="I5" s="60"/>
    </row>
    <row r="6" spans="1:9" s="17" customFormat="1" ht="60" customHeight="1">
      <c r="A6" s="16" t="s">
        <v>49</v>
      </c>
      <c r="B6" s="52" t="s">
        <v>63</v>
      </c>
      <c r="C6" s="54"/>
      <c r="D6" s="53"/>
      <c r="E6" s="52" t="s">
        <v>58</v>
      </c>
      <c r="F6" s="54"/>
      <c r="G6" s="53"/>
      <c r="H6" s="52" t="s">
        <v>57</v>
      </c>
      <c r="I6" s="53"/>
    </row>
    <row r="7" spans="1:9" s="17" customFormat="1" ht="60" customHeight="1">
      <c r="A7" s="16" t="s">
        <v>50</v>
      </c>
      <c r="B7" s="52" t="s">
        <v>63</v>
      </c>
      <c r="C7" s="54"/>
      <c r="D7" s="53"/>
      <c r="E7" s="52" t="s">
        <v>58</v>
      </c>
      <c r="F7" s="54"/>
      <c r="G7" s="53"/>
      <c r="H7" s="52" t="s">
        <v>57</v>
      </c>
      <c r="I7" s="53"/>
    </row>
    <row r="8" spans="1:9" s="17" customFormat="1" ht="39.75" customHeight="1">
      <c r="A8" s="16" t="s">
        <v>52</v>
      </c>
      <c r="B8" s="28"/>
      <c r="C8" s="32" t="s">
        <v>64</v>
      </c>
      <c r="D8" s="51" t="s">
        <v>53</v>
      </c>
      <c r="E8" s="51"/>
      <c r="F8" s="31" t="s">
        <v>64</v>
      </c>
      <c r="G8" s="29"/>
      <c r="H8" s="52" t="s">
        <v>59</v>
      </c>
      <c r="I8" s="53"/>
    </row>
    <row r="9" spans="1:9" s="17" customFormat="1" ht="19.5" customHeight="1">
      <c r="A9" s="21"/>
      <c r="B9" s="22"/>
      <c r="C9" s="22"/>
      <c r="D9" s="22"/>
      <c r="E9" s="22"/>
      <c r="F9" s="20"/>
      <c r="G9" s="20"/>
      <c r="H9" s="20"/>
      <c r="I9" s="20"/>
    </row>
    <row r="10" spans="1:9" ht="39.75" customHeight="1">
      <c r="A10" s="27"/>
      <c r="B10" s="30" t="s">
        <v>45</v>
      </c>
      <c r="C10" s="19"/>
      <c r="D10" s="61" t="s">
        <v>54</v>
      </c>
      <c r="E10" s="61"/>
      <c r="F10" s="54" t="s">
        <v>62</v>
      </c>
      <c r="G10" s="53"/>
      <c r="H10" s="59" t="s">
        <v>46</v>
      </c>
      <c r="I10" s="60"/>
    </row>
    <row r="11" spans="1:9" s="17" customFormat="1" ht="60" customHeight="1">
      <c r="A11" s="16" t="s">
        <v>49</v>
      </c>
      <c r="B11" s="52" t="s">
        <v>63</v>
      </c>
      <c r="C11" s="54"/>
      <c r="D11" s="53"/>
      <c r="E11" s="52" t="s">
        <v>58</v>
      </c>
      <c r="F11" s="54"/>
      <c r="G11" s="53"/>
      <c r="H11" s="52" t="s">
        <v>57</v>
      </c>
      <c r="I11" s="53"/>
    </row>
    <row r="12" spans="1:9" s="17" customFormat="1" ht="60" customHeight="1">
      <c r="A12" s="16" t="s">
        <v>50</v>
      </c>
      <c r="B12" s="52" t="s">
        <v>63</v>
      </c>
      <c r="C12" s="54"/>
      <c r="D12" s="53"/>
      <c r="E12" s="52" t="s">
        <v>58</v>
      </c>
      <c r="F12" s="54"/>
      <c r="G12" s="53"/>
      <c r="H12" s="52" t="s">
        <v>57</v>
      </c>
      <c r="I12" s="53"/>
    </row>
    <row r="13" spans="1:9" s="17" customFormat="1" ht="39.75" customHeight="1">
      <c r="A13" s="16" t="s">
        <v>52</v>
      </c>
      <c r="B13" s="28"/>
      <c r="C13" s="32" t="s">
        <v>64</v>
      </c>
      <c r="D13" s="51" t="s">
        <v>53</v>
      </c>
      <c r="E13" s="51"/>
      <c r="F13" s="31" t="s">
        <v>64</v>
      </c>
      <c r="G13" s="29"/>
      <c r="H13" s="52" t="s">
        <v>59</v>
      </c>
      <c r="I13" s="53"/>
    </row>
    <row r="14" spans="1:9" s="17" customFormat="1" ht="19.5" customHeight="1">
      <c r="A14" s="21"/>
      <c r="B14" s="21"/>
      <c r="C14" s="21"/>
      <c r="D14" s="21"/>
      <c r="E14" s="21"/>
      <c r="F14" s="20"/>
      <c r="G14" s="20"/>
      <c r="H14" s="20"/>
      <c r="I14" s="20"/>
    </row>
    <row r="15" spans="1:9" ht="39.75" customHeight="1">
      <c r="A15" s="27"/>
      <c r="B15" s="30" t="s">
        <v>45</v>
      </c>
      <c r="C15" s="19"/>
      <c r="D15" s="61" t="s">
        <v>54</v>
      </c>
      <c r="E15" s="61"/>
      <c r="F15" s="54" t="s">
        <v>62</v>
      </c>
      <c r="G15" s="53"/>
      <c r="H15" s="59" t="s">
        <v>46</v>
      </c>
      <c r="I15" s="60"/>
    </row>
    <row r="16" spans="1:9" s="17" customFormat="1" ht="60" customHeight="1">
      <c r="A16" s="16" t="s">
        <v>49</v>
      </c>
      <c r="B16" s="52" t="s">
        <v>63</v>
      </c>
      <c r="C16" s="54"/>
      <c r="D16" s="53"/>
      <c r="E16" s="52" t="s">
        <v>58</v>
      </c>
      <c r="F16" s="54"/>
      <c r="G16" s="53"/>
      <c r="H16" s="52" t="s">
        <v>57</v>
      </c>
      <c r="I16" s="53"/>
    </row>
    <row r="17" spans="1:9" s="17" customFormat="1" ht="60" customHeight="1">
      <c r="A17" s="16" t="s">
        <v>50</v>
      </c>
      <c r="B17" s="52" t="s">
        <v>63</v>
      </c>
      <c r="C17" s="54"/>
      <c r="D17" s="53"/>
      <c r="E17" s="52" t="s">
        <v>58</v>
      </c>
      <c r="F17" s="54"/>
      <c r="G17" s="53"/>
      <c r="H17" s="52" t="s">
        <v>57</v>
      </c>
      <c r="I17" s="53"/>
    </row>
    <row r="18" spans="1:9" s="17" customFormat="1" ht="39.75" customHeight="1">
      <c r="A18" s="16" t="s">
        <v>52</v>
      </c>
      <c r="B18" s="28"/>
      <c r="C18" s="32" t="s">
        <v>64</v>
      </c>
      <c r="D18" s="51" t="s">
        <v>53</v>
      </c>
      <c r="E18" s="51"/>
      <c r="F18" s="31" t="s">
        <v>64</v>
      </c>
      <c r="G18" s="29"/>
      <c r="H18" s="52" t="s">
        <v>59</v>
      </c>
      <c r="I18" s="53"/>
    </row>
    <row r="19" spans="1:9" s="17" customFormat="1" ht="19.5" customHeight="1">
      <c r="A19" s="21"/>
      <c r="B19" s="21"/>
      <c r="C19" s="21"/>
      <c r="D19" s="21"/>
      <c r="E19" s="21"/>
      <c r="F19" s="20"/>
      <c r="G19" s="20"/>
      <c r="H19" s="20"/>
      <c r="I19" s="20"/>
    </row>
    <row r="20" spans="1:9" ht="39.75" customHeight="1">
      <c r="A20" s="27"/>
      <c r="B20" s="30" t="s">
        <v>45</v>
      </c>
      <c r="C20" s="19"/>
      <c r="D20" s="61" t="s">
        <v>54</v>
      </c>
      <c r="E20" s="61"/>
      <c r="F20" s="54" t="s">
        <v>62</v>
      </c>
      <c r="G20" s="53"/>
      <c r="H20" s="59" t="s">
        <v>46</v>
      </c>
      <c r="I20" s="60"/>
    </row>
    <row r="21" spans="1:9" s="17" customFormat="1" ht="60" customHeight="1">
      <c r="A21" s="16" t="s">
        <v>49</v>
      </c>
      <c r="B21" s="52" t="s">
        <v>63</v>
      </c>
      <c r="C21" s="54"/>
      <c r="D21" s="53"/>
      <c r="E21" s="52" t="s">
        <v>58</v>
      </c>
      <c r="F21" s="54"/>
      <c r="G21" s="53"/>
      <c r="H21" s="52" t="s">
        <v>57</v>
      </c>
      <c r="I21" s="53"/>
    </row>
    <row r="22" spans="1:9" s="17" customFormat="1" ht="60" customHeight="1">
      <c r="A22" s="16" t="s">
        <v>50</v>
      </c>
      <c r="B22" s="52" t="s">
        <v>63</v>
      </c>
      <c r="C22" s="54"/>
      <c r="D22" s="53"/>
      <c r="E22" s="52" t="s">
        <v>58</v>
      </c>
      <c r="F22" s="54"/>
      <c r="G22" s="53"/>
      <c r="H22" s="52" t="s">
        <v>57</v>
      </c>
      <c r="I22" s="53"/>
    </row>
    <row r="23" spans="1:9" s="17" customFormat="1" ht="39.75" customHeight="1">
      <c r="A23" s="16" t="s">
        <v>52</v>
      </c>
      <c r="B23" s="28"/>
      <c r="C23" s="32" t="s">
        <v>64</v>
      </c>
      <c r="D23" s="51" t="s">
        <v>53</v>
      </c>
      <c r="E23" s="51"/>
      <c r="F23" s="31" t="s">
        <v>64</v>
      </c>
      <c r="G23" s="29"/>
      <c r="H23" s="52" t="s">
        <v>59</v>
      </c>
      <c r="I23" s="53"/>
    </row>
    <row r="24" spans="1:9" s="17" customFormat="1" ht="19.5" customHeight="1">
      <c r="A24" s="21"/>
      <c r="B24" s="21"/>
      <c r="C24" s="21"/>
      <c r="D24" s="21"/>
      <c r="E24" s="21"/>
      <c r="F24" s="20"/>
      <c r="G24" s="20"/>
      <c r="H24" s="20"/>
      <c r="I24" s="20"/>
    </row>
    <row r="25" spans="1:9" s="17" customFormat="1" ht="19.5" customHeight="1">
      <c r="A25" s="21"/>
      <c r="B25" s="21"/>
      <c r="C25" s="21"/>
      <c r="D25" s="21"/>
      <c r="E25" s="21"/>
      <c r="F25" s="20"/>
      <c r="G25" s="20"/>
      <c r="H25" s="20"/>
      <c r="I25" s="20"/>
    </row>
    <row r="26" spans="1:9" s="17" customFormat="1" ht="19.5" customHeight="1">
      <c r="A26" s="21"/>
      <c r="B26" s="21"/>
      <c r="C26" s="21"/>
      <c r="D26" s="21"/>
      <c r="E26" s="21"/>
      <c r="F26" s="20"/>
      <c r="G26" s="20"/>
      <c r="H26" s="20"/>
      <c r="I26" s="20"/>
    </row>
    <row r="27" spans="1:9" s="17" customFormat="1" ht="19.5" customHeight="1">
      <c r="A27" s="21"/>
      <c r="B27" s="21"/>
      <c r="C27" s="21"/>
      <c r="D27" s="21"/>
      <c r="E27" s="21"/>
      <c r="F27" s="20"/>
      <c r="G27" s="20"/>
      <c r="H27" s="20"/>
      <c r="I27" s="20"/>
    </row>
    <row r="28" spans="1:9" s="17" customFormat="1" ht="19.5" customHeight="1">
      <c r="A28" s="21"/>
      <c r="B28" s="23"/>
      <c r="C28" s="23"/>
      <c r="D28" s="23"/>
      <c r="E28" s="23"/>
      <c r="F28" s="20"/>
      <c r="G28" s="20"/>
      <c r="H28" s="20"/>
      <c r="I28" s="20"/>
    </row>
    <row r="29" spans="1:9" s="17" customFormat="1" ht="19.5" customHeight="1">
      <c r="A29" s="21"/>
      <c r="B29" s="23"/>
      <c r="C29" s="23"/>
      <c r="D29" s="23"/>
      <c r="E29" s="23"/>
      <c r="F29" s="20"/>
      <c r="G29" s="20"/>
      <c r="H29" s="20"/>
      <c r="I29" s="20"/>
    </row>
    <row r="30" spans="1:9" s="17" customFormat="1" ht="19.5" customHeight="1">
      <c r="A30" s="21"/>
      <c r="B30" s="23"/>
      <c r="C30" s="23"/>
      <c r="D30" s="23"/>
      <c r="E30" s="23"/>
      <c r="F30" s="20"/>
      <c r="G30" s="20"/>
      <c r="H30" s="20"/>
      <c r="I30" s="20"/>
    </row>
    <row r="31" spans="1:9" s="17" customFormat="1" ht="19.5" customHeight="1">
      <c r="A31" s="21"/>
      <c r="B31" s="23"/>
      <c r="C31" s="23"/>
      <c r="D31" s="23"/>
      <c r="E31" s="23"/>
      <c r="F31" s="20"/>
      <c r="G31" s="23"/>
      <c r="H31" s="20"/>
      <c r="I31" s="20"/>
    </row>
    <row r="32" spans="1:9" s="17" customFormat="1" ht="19.5" customHeight="1">
      <c r="A32" s="21"/>
      <c r="B32" s="23"/>
      <c r="C32" s="23"/>
      <c r="D32" s="23"/>
      <c r="E32" s="23"/>
      <c r="F32" s="20"/>
      <c r="G32" s="23"/>
      <c r="H32" s="20"/>
      <c r="I32" s="20"/>
    </row>
    <row r="33" spans="1:9" ht="19.5" customHeight="1">
      <c r="A33" s="24"/>
      <c r="B33" s="25"/>
      <c r="C33" s="25"/>
      <c r="D33" s="25"/>
      <c r="E33" s="25"/>
      <c r="F33" s="25"/>
      <c r="G33" s="25"/>
      <c r="H33" s="25"/>
      <c r="I33" s="25"/>
    </row>
  </sheetData>
  <mergeCells count="49">
    <mergeCell ref="D20:E20"/>
    <mergeCell ref="F20:G20"/>
    <mergeCell ref="H20:I20"/>
    <mergeCell ref="B17:D17"/>
    <mergeCell ref="E17:G17"/>
    <mergeCell ref="H17:I17"/>
    <mergeCell ref="D18:E18"/>
    <mergeCell ref="H18:I18"/>
    <mergeCell ref="D15:E15"/>
    <mergeCell ref="F15:G15"/>
    <mergeCell ref="H15:I15"/>
    <mergeCell ref="B16:D16"/>
    <mergeCell ref="E16:G16"/>
    <mergeCell ref="H16:I16"/>
    <mergeCell ref="B12:D12"/>
    <mergeCell ref="E12:G12"/>
    <mergeCell ref="H12:I12"/>
    <mergeCell ref="D13:E13"/>
    <mergeCell ref="H13:I13"/>
    <mergeCell ref="D10:E10"/>
    <mergeCell ref="F10:G10"/>
    <mergeCell ref="H10:I10"/>
    <mergeCell ref="B11:D11"/>
    <mergeCell ref="E11:G11"/>
    <mergeCell ref="H11:I11"/>
    <mergeCell ref="E7:G7"/>
    <mergeCell ref="B7:D7"/>
    <mergeCell ref="D8:E8"/>
    <mergeCell ref="H7:I7"/>
    <mergeCell ref="H8:I8"/>
    <mergeCell ref="B6:D6"/>
    <mergeCell ref="H6:I6"/>
    <mergeCell ref="F5:G5"/>
    <mergeCell ref="H5:I5"/>
    <mergeCell ref="D5:E5"/>
    <mergeCell ref="H2:I2"/>
    <mergeCell ref="H3:I3"/>
    <mergeCell ref="B2:G2"/>
    <mergeCell ref="B3:G3"/>
    <mergeCell ref="H1:I1"/>
    <mergeCell ref="D23:E23"/>
    <mergeCell ref="H23:I23"/>
    <mergeCell ref="B21:D21"/>
    <mergeCell ref="E21:G21"/>
    <mergeCell ref="H21:I21"/>
    <mergeCell ref="B22:D22"/>
    <mergeCell ref="E22:G22"/>
    <mergeCell ref="H22:I22"/>
    <mergeCell ref="E6:G6"/>
  </mergeCells>
  <printOptions/>
  <pageMargins left="0.39" right="0.29" top="0.72" bottom="0.19" header="0.57" footer="0.16"/>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3:R23"/>
  <sheetViews>
    <sheetView view="pageBreakPreview" zoomScaleSheetLayoutView="100" workbookViewId="0" topLeftCell="A1">
      <selection activeCell="K16" sqref="K16"/>
    </sheetView>
  </sheetViews>
  <sheetFormatPr defaultColWidth="9.00390625" defaultRowHeight="13.5"/>
  <cols>
    <col min="1" max="1" width="15.625" style="0" customWidth="1"/>
    <col min="2" max="2" width="6.625" style="1" customWidth="1"/>
    <col min="3" max="3" width="3.625" style="1" customWidth="1"/>
    <col min="4" max="5" width="6.625" style="1" customWidth="1"/>
    <col min="6" max="6" width="3.625" style="1" customWidth="1"/>
    <col min="7" max="8" width="6.625" style="1" customWidth="1"/>
    <col min="9" max="9" width="3.625" style="1" customWidth="1"/>
    <col min="10" max="10" width="6.625" style="1" customWidth="1"/>
    <col min="11" max="15" width="6.625" style="0" customWidth="1"/>
    <col min="16" max="16" width="3.625" style="0" customWidth="1"/>
    <col min="17" max="18" width="6.625" style="0" customWidth="1"/>
  </cols>
  <sheetData>
    <row r="1" ht="30" customHeight="1"/>
    <row r="2" ht="30" customHeight="1"/>
    <row r="3" spans="1:15" ht="30" customHeight="1">
      <c r="A3" s="7" t="s">
        <v>17</v>
      </c>
      <c r="B3" s="62" t="s">
        <v>18</v>
      </c>
      <c r="C3" s="63"/>
      <c r="D3" s="63"/>
      <c r="E3" s="63"/>
      <c r="F3" s="63"/>
      <c r="G3" s="63"/>
      <c r="H3" s="63"/>
      <c r="I3" s="63"/>
      <c r="J3" s="63"/>
      <c r="K3" s="10"/>
      <c r="L3" s="67" t="s">
        <v>15</v>
      </c>
      <c r="M3" s="67"/>
      <c r="N3" s="67" t="s">
        <v>16</v>
      </c>
      <c r="O3" s="67"/>
    </row>
    <row r="4" spans="1:15" s="2" customFormat="1" ht="30" customHeight="1">
      <c r="A4" s="9" t="s">
        <v>19</v>
      </c>
      <c r="B4" s="62"/>
      <c r="C4" s="63"/>
      <c r="D4" s="63"/>
      <c r="E4" s="63"/>
      <c r="F4" s="11" t="s">
        <v>28</v>
      </c>
      <c r="G4" s="63"/>
      <c r="H4" s="63"/>
      <c r="I4" s="63"/>
      <c r="J4" s="63"/>
      <c r="K4" s="10"/>
      <c r="L4" s="64"/>
      <c r="M4" s="64"/>
      <c r="N4" s="64"/>
      <c r="O4" s="64"/>
    </row>
    <row r="5" spans="1:15" s="2" customFormat="1" ht="30" customHeight="1">
      <c r="A5" s="9" t="s">
        <v>20</v>
      </c>
      <c r="B5" s="62"/>
      <c r="C5" s="63"/>
      <c r="D5" s="63"/>
      <c r="E5" s="63"/>
      <c r="F5" s="11" t="s">
        <v>28</v>
      </c>
      <c r="G5" s="63"/>
      <c r="H5" s="63"/>
      <c r="I5" s="63"/>
      <c r="J5" s="63"/>
      <c r="K5" s="10"/>
      <c r="L5" s="64"/>
      <c r="M5" s="64"/>
      <c r="N5" s="64"/>
      <c r="O5" s="64"/>
    </row>
    <row r="6" spans="1:15" s="2" customFormat="1" ht="30" customHeight="1">
      <c r="A6" s="9" t="s">
        <v>21</v>
      </c>
      <c r="B6" s="62"/>
      <c r="C6" s="63"/>
      <c r="D6" s="63"/>
      <c r="E6" s="63"/>
      <c r="F6" s="11" t="s">
        <v>28</v>
      </c>
      <c r="G6" s="63"/>
      <c r="H6" s="63"/>
      <c r="I6" s="63"/>
      <c r="J6" s="63"/>
      <c r="K6" s="10"/>
      <c r="L6" s="64"/>
      <c r="M6" s="64"/>
      <c r="N6" s="64"/>
      <c r="O6" s="64"/>
    </row>
    <row r="7" spans="1:15" s="2" customFormat="1" ht="30" customHeight="1">
      <c r="A7" s="9" t="s">
        <v>22</v>
      </c>
      <c r="B7" s="62"/>
      <c r="C7" s="63"/>
      <c r="D7" s="63"/>
      <c r="E7" s="63"/>
      <c r="F7" s="11" t="s">
        <v>28</v>
      </c>
      <c r="G7" s="63"/>
      <c r="H7" s="63"/>
      <c r="I7" s="63"/>
      <c r="J7" s="63"/>
      <c r="K7" s="10"/>
      <c r="L7" s="64"/>
      <c r="M7" s="64"/>
      <c r="N7" s="64"/>
      <c r="O7" s="64"/>
    </row>
    <row r="8" spans="1:15" s="2" customFormat="1" ht="30" customHeight="1">
      <c r="A8" s="9" t="s">
        <v>23</v>
      </c>
      <c r="B8" s="62"/>
      <c r="C8" s="63"/>
      <c r="D8" s="63"/>
      <c r="E8" s="63"/>
      <c r="F8" s="11" t="s">
        <v>28</v>
      </c>
      <c r="G8" s="63"/>
      <c r="H8" s="63"/>
      <c r="I8" s="63"/>
      <c r="J8" s="63"/>
      <c r="K8" s="10"/>
      <c r="L8" s="64"/>
      <c r="M8" s="64"/>
      <c r="N8" s="64"/>
      <c r="O8" s="64"/>
    </row>
    <row r="9" spans="1:15" s="2" customFormat="1" ht="30" customHeight="1">
      <c r="A9" s="9" t="s">
        <v>24</v>
      </c>
      <c r="B9" s="62"/>
      <c r="C9" s="63"/>
      <c r="D9" s="63"/>
      <c r="E9" s="63"/>
      <c r="F9" s="11" t="s">
        <v>28</v>
      </c>
      <c r="G9" s="63"/>
      <c r="H9" s="63"/>
      <c r="I9" s="63"/>
      <c r="J9" s="63"/>
      <c r="K9" s="10"/>
      <c r="L9" s="64"/>
      <c r="M9" s="64"/>
      <c r="N9" s="64"/>
      <c r="O9" s="64"/>
    </row>
    <row r="10" spans="1:15" s="2" customFormat="1" ht="45" customHeight="1">
      <c r="A10" s="9" t="s">
        <v>25</v>
      </c>
      <c r="B10" s="65" t="s">
        <v>36</v>
      </c>
      <c r="C10" s="63"/>
      <c r="D10" s="63"/>
      <c r="E10" s="63"/>
      <c r="F10" s="12" t="s">
        <v>42</v>
      </c>
      <c r="G10" s="66" t="s">
        <v>37</v>
      </c>
      <c r="H10" s="63"/>
      <c r="I10" s="63"/>
      <c r="J10" s="63"/>
      <c r="K10" s="10"/>
      <c r="L10" s="64" t="s">
        <v>33</v>
      </c>
      <c r="M10" s="64"/>
      <c r="N10" s="64" t="s">
        <v>34</v>
      </c>
      <c r="O10" s="64"/>
    </row>
    <row r="11" spans="1:15" s="2" customFormat="1" ht="45" customHeight="1">
      <c r="A11" s="9" t="s">
        <v>26</v>
      </c>
      <c r="B11" s="65" t="s">
        <v>38</v>
      </c>
      <c r="C11" s="63"/>
      <c r="D11" s="63"/>
      <c r="E11" s="63"/>
      <c r="F11" s="12" t="s">
        <v>42</v>
      </c>
      <c r="G11" s="66" t="s">
        <v>39</v>
      </c>
      <c r="H11" s="63"/>
      <c r="I11" s="63"/>
      <c r="J11" s="63"/>
      <c r="K11" s="10"/>
      <c r="L11" s="64" t="s">
        <v>30</v>
      </c>
      <c r="M11" s="64"/>
      <c r="N11" s="64" t="s">
        <v>29</v>
      </c>
      <c r="O11" s="64"/>
    </row>
    <row r="12" spans="1:15" s="2" customFormat="1" ht="45" customHeight="1">
      <c r="A12" s="9" t="s">
        <v>27</v>
      </c>
      <c r="B12" s="65" t="s">
        <v>40</v>
      </c>
      <c r="C12" s="63"/>
      <c r="D12" s="63"/>
      <c r="E12" s="63"/>
      <c r="F12" s="12" t="s">
        <v>42</v>
      </c>
      <c r="G12" s="66" t="s">
        <v>41</v>
      </c>
      <c r="H12" s="63"/>
      <c r="I12" s="63"/>
      <c r="J12" s="63"/>
      <c r="K12" s="10"/>
      <c r="L12" s="64" t="s">
        <v>31</v>
      </c>
      <c r="M12" s="64"/>
      <c r="N12" s="64" t="s">
        <v>32</v>
      </c>
      <c r="O12" s="64"/>
    </row>
    <row r="13" spans="1:15" s="2" customFormat="1" ht="30" customHeight="1">
      <c r="A13" s="9" t="s">
        <v>35</v>
      </c>
      <c r="B13" s="62"/>
      <c r="C13" s="63"/>
      <c r="D13" s="63"/>
      <c r="E13" s="63"/>
      <c r="F13" s="5"/>
      <c r="G13" s="63"/>
      <c r="H13" s="63"/>
      <c r="I13" s="63"/>
      <c r="J13" s="63"/>
      <c r="K13" s="10"/>
      <c r="L13" s="64"/>
      <c r="M13" s="64"/>
      <c r="N13" s="64"/>
      <c r="O13" s="64"/>
    </row>
    <row r="15" spans="1:18" ht="30" customHeight="1">
      <c r="A15" s="7" t="s">
        <v>13</v>
      </c>
      <c r="B15" s="68" t="s">
        <v>7</v>
      </c>
      <c r="C15" s="68"/>
      <c r="D15" s="68"/>
      <c r="E15" s="68" t="s">
        <v>8</v>
      </c>
      <c r="F15" s="68"/>
      <c r="G15" s="68"/>
      <c r="H15" s="68" t="s">
        <v>9</v>
      </c>
      <c r="I15" s="68"/>
      <c r="J15" s="68"/>
      <c r="K15" s="3" t="s">
        <v>2</v>
      </c>
      <c r="L15" s="3" t="s">
        <v>3</v>
      </c>
      <c r="M15" s="3" t="s">
        <v>4</v>
      </c>
      <c r="N15" s="3" t="s">
        <v>5</v>
      </c>
      <c r="O15" s="3" t="s">
        <v>6</v>
      </c>
      <c r="Q15" s="69" t="s">
        <v>12</v>
      </c>
      <c r="R15" s="70"/>
    </row>
    <row r="16" spans="1:18" s="2" customFormat="1" ht="30" customHeight="1">
      <c r="A16" s="3" t="s">
        <v>7</v>
      </c>
      <c r="B16" s="4"/>
      <c r="C16" s="5" t="s">
        <v>1</v>
      </c>
      <c r="D16" s="6"/>
      <c r="E16" s="4"/>
      <c r="F16" s="5" t="s">
        <v>0</v>
      </c>
      <c r="G16" s="6"/>
      <c r="H16" s="4"/>
      <c r="I16" s="5" t="s">
        <v>0</v>
      </c>
      <c r="J16" s="6"/>
      <c r="K16" s="7">
        <f>IF(E16&gt;G16,R16,R18)+IF(E16=G16,R17,R18)+IF(H16&gt;J16,R16,R18)+IF(H16=J16,R17,R18)</f>
        <v>2</v>
      </c>
      <c r="L16" s="7">
        <f>B16+E16+H16</f>
        <v>0</v>
      </c>
      <c r="M16" s="7">
        <f>D16+G16+J16</f>
        <v>0</v>
      </c>
      <c r="N16" s="7">
        <f>L16-M16</f>
        <v>0</v>
      </c>
      <c r="O16" s="7"/>
      <c r="Q16" s="8" t="s">
        <v>2</v>
      </c>
      <c r="R16" s="8">
        <v>3</v>
      </c>
    </row>
    <row r="17" spans="1:18" s="2" customFormat="1" ht="30" customHeight="1">
      <c r="A17" s="3" t="s">
        <v>8</v>
      </c>
      <c r="B17" s="4"/>
      <c r="C17" s="5" t="s">
        <v>0</v>
      </c>
      <c r="D17" s="6"/>
      <c r="E17" s="4"/>
      <c r="F17" s="5" t="s">
        <v>1</v>
      </c>
      <c r="G17" s="6"/>
      <c r="H17" s="4"/>
      <c r="I17" s="5" t="s">
        <v>0</v>
      </c>
      <c r="J17" s="6"/>
      <c r="K17" s="7">
        <f>IF(B17&gt;D17,R16,R18)+IF(B17=D17,R17,R18)+IF(H17&gt;J17,R16,R18)+IF(H17=J17,R17,R18)</f>
        <v>2</v>
      </c>
      <c r="L17" s="7">
        <f>B17+E17+H17</f>
        <v>0</v>
      </c>
      <c r="M17" s="7">
        <f>D17+G17+J17</f>
        <v>0</v>
      </c>
      <c r="N17" s="7">
        <f>L17-M17</f>
        <v>0</v>
      </c>
      <c r="O17" s="7"/>
      <c r="Q17" s="8" t="s">
        <v>10</v>
      </c>
      <c r="R17" s="8">
        <v>1</v>
      </c>
    </row>
    <row r="18" spans="1:18" s="2" customFormat="1" ht="30" customHeight="1">
      <c r="A18" s="3" t="s">
        <v>9</v>
      </c>
      <c r="B18" s="4"/>
      <c r="C18" s="5" t="s">
        <v>0</v>
      </c>
      <c r="D18" s="6"/>
      <c r="E18" s="4"/>
      <c r="F18" s="5" t="s">
        <v>0</v>
      </c>
      <c r="G18" s="6"/>
      <c r="H18" s="4"/>
      <c r="I18" s="5" t="s">
        <v>1</v>
      </c>
      <c r="J18" s="6"/>
      <c r="K18" s="7">
        <f>IF(B18&gt;D18,R16,R18)+IF(B18=D18,R17,R18)+IF(E18&gt;G18,R16,R18)+IF(E18=G18,R17,R18)</f>
        <v>2</v>
      </c>
      <c r="L18" s="7">
        <f>B18+E18+H18</f>
        <v>0</v>
      </c>
      <c r="M18" s="7">
        <f>D18+G18+J18</f>
        <v>0</v>
      </c>
      <c r="N18" s="7">
        <f>L18-M18</f>
        <v>0</v>
      </c>
      <c r="O18" s="7"/>
      <c r="Q18" s="8" t="s">
        <v>11</v>
      </c>
      <c r="R18" s="8">
        <v>0</v>
      </c>
    </row>
    <row r="20" spans="1:15" ht="30" customHeight="1">
      <c r="A20" s="7" t="s">
        <v>14</v>
      </c>
      <c r="B20" s="68" t="s">
        <v>7</v>
      </c>
      <c r="C20" s="68"/>
      <c r="D20" s="68"/>
      <c r="E20" s="68" t="s">
        <v>8</v>
      </c>
      <c r="F20" s="68"/>
      <c r="G20" s="68"/>
      <c r="H20" s="68" t="s">
        <v>9</v>
      </c>
      <c r="I20" s="68"/>
      <c r="J20" s="68"/>
      <c r="K20" s="3" t="s">
        <v>2</v>
      </c>
      <c r="L20" s="3" t="s">
        <v>3</v>
      </c>
      <c r="M20" s="3" t="s">
        <v>4</v>
      </c>
      <c r="N20" s="3" t="s">
        <v>5</v>
      </c>
      <c r="O20" s="3" t="s">
        <v>6</v>
      </c>
    </row>
    <row r="21" spans="1:15" ht="30" customHeight="1">
      <c r="A21" s="3" t="s">
        <v>7</v>
      </c>
      <c r="B21" s="4"/>
      <c r="C21" s="5" t="s">
        <v>1</v>
      </c>
      <c r="D21" s="6"/>
      <c r="E21" s="4"/>
      <c r="F21" s="5" t="s">
        <v>0</v>
      </c>
      <c r="G21" s="6"/>
      <c r="H21" s="4"/>
      <c r="I21" s="5" t="s">
        <v>0</v>
      </c>
      <c r="J21" s="6"/>
      <c r="K21" s="7">
        <f>IF(E21&gt;G21,R16,R18)+IF(E21=G21,R17,R18)+IF(H21&gt;J21,R16,R18)+IF(H21=J21,R17,R18)</f>
        <v>2</v>
      </c>
      <c r="L21" s="7">
        <f>B21+E21+H21</f>
        <v>0</v>
      </c>
      <c r="M21" s="7">
        <f>D21+G21+J21</f>
        <v>0</v>
      </c>
      <c r="N21" s="7">
        <f>L21-M21</f>
        <v>0</v>
      </c>
      <c r="O21" s="7"/>
    </row>
    <row r="22" spans="1:15" ht="30" customHeight="1">
      <c r="A22" s="3" t="s">
        <v>8</v>
      </c>
      <c r="B22" s="4"/>
      <c r="C22" s="5" t="s">
        <v>0</v>
      </c>
      <c r="D22" s="6"/>
      <c r="E22" s="4"/>
      <c r="F22" s="5" t="s">
        <v>1</v>
      </c>
      <c r="G22" s="6"/>
      <c r="H22" s="4"/>
      <c r="I22" s="5" t="s">
        <v>0</v>
      </c>
      <c r="J22" s="6"/>
      <c r="K22" s="7">
        <f>IF(B22&gt;D22,R16,R18)+IF(B22=D22,R17,R18)+IF(H22&gt;J22,R16,R18)+IF(H22=J22,R17,R18)</f>
        <v>2</v>
      </c>
      <c r="L22" s="7">
        <f>B22+E22+H22</f>
        <v>0</v>
      </c>
      <c r="M22" s="7">
        <f>D22+G22+J22</f>
        <v>0</v>
      </c>
      <c r="N22" s="7">
        <f>L22-M22</f>
        <v>0</v>
      </c>
      <c r="O22" s="7"/>
    </row>
    <row r="23" spans="1:15" ht="30" customHeight="1">
      <c r="A23" s="3" t="s">
        <v>9</v>
      </c>
      <c r="B23" s="4"/>
      <c r="C23" s="5" t="s">
        <v>0</v>
      </c>
      <c r="D23" s="6"/>
      <c r="E23" s="4"/>
      <c r="F23" s="5" t="s">
        <v>0</v>
      </c>
      <c r="G23" s="6"/>
      <c r="H23" s="4"/>
      <c r="I23" s="5" t="s">
        <v>1</v>
      </c>
      <c r="J23" s="6"/>
      <c r="K23" s="7">
        <f>IF(B23&gt;D23,R16,R18)+IF(B23=D23,R17,R18)+IF(E23&gt;G23,R16,R18)+IF(E23=G23,R17,R18)</f>
        <v>2</v>
      </c>
      <c r="L23" s="7">
        <f>B23+E23+H23</f>
        <v>0</v>
      </c>
      <c r="M23" s="7">
        <f>D23+G23+J23</f>
        <v>0</v>
      </c>
      <c r="N23" s="7">
        <f>L23-M23</f>
        <v>0</v>
      </c>
      <c r="O23" s="7"/>
    </row>
  </sheetData>
  <mergeCells count="50">
    <mergeCell ref="B15:D15"/>
    <mergeCell ref="E15:G15"/>
    <mergeCell ref="H15:J15"/>
    <mergeCell ref="Q15:R15"/>
    <mergeCell ref="B20:D20"/>
    <mergeCell ref="E20:G20"/>
    <mergeCell ref="H20:J20"/>
    <mergeCell ref="N4:O4"/>
    <mergeCell ref="L4:M4"/>
    <mergeCell ref="B4:E4"/>
    <mergeCell ref="G4:J4"/>
    <mergeCell ref="B6:E6"/>
    <mergeCell ref="G6:J6"/>
    <mergeCell ref="L6:M6"/>
    <mergeCell ref="B3:J3"/>
    <mergeCell ref="L3:M3"/>
    <mergeCell ref="N3:O3"/>
    <mergeCell ref="B5:E5"/>
    <mergeCell ref="G5:J5"/>
    <mergeCell ref="L5:M5"/>
    <mergeCell ref="N5:O5"/>
    <mergeCell ref="N6:O6"/>
    <mergeCell ref="B7:E7"/>
    <mergeCell ref="G7:J7"/>
    <mergeCell ref="L7:M7"/>
    <mergeCell ref="N7:O7"/>
    <mergeCell ref="B8:E8"/>
    <mergeCell ref="G8:J8"/>
    <mergeCell ref="L8:M8"/>
    <mergeCell ref="N8:O8"/>
    <mergeCell ref="B9:E9"/>
    <mergeCell ref="G9:J9"/>
    <mergeCell ref="L9:M9"/>
    <mergeCell ref="N9:O9"/>
    <mergeCell ref="B10:E10"/>
    <mergeCell ref="G10:J10"/>
    <mergeCell ref="L10:M10"/>
    <mergeCell ref="N10:O10"/>
    <mergeCell ref="B11:E11"/>
    <mergeCell ref="G11:J11"/>
    <mergeCell ref="L11:M11"/>
    <mergeCell ref="N11:O11"/>
    <mergeCell ref="B12:E12"/>
    <mergeCell ref="G12:J12"/>
    <mergeCell ref="L12:M12"/>
    <mergeCell ref="N12:O12"/>
    <mergeCell ref="B13:E13"/>
    <mergeCell ref="G13:J13"/>
    <mergeCell ref="L13:M13"/>
    <mergeCell ref="N13:O13"/>
  </mergeCells>
  <printOptions/>
  <pageMargins left="0.33" right="0.29" top="0.62"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cp:lastModifiedBy>
  <cp:lastPrinted>2008-05-07T02:51:17Z</cp:lastPrinted>
  <dcterms:created xsi:type="dcterms:W3CDTF">1997-01-08T22:48:59Z</dcterms:created>
  <dcterms:modified xsi:type="dcterms:W3CDTF">2010-05-18T01:27:59Z</dcterms:modified>
  <cp:category/>
  <cp:version/>
  <cp:contentType/>
  <cp:contentStatus/>
</cp:coreProperties>
</file>