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試合案内資料" sheetId="1" r:id="rId1"/>
  </sheets>
  <definedNames>
    <definedName name="_xlnm.Print_Area" localSheetId="0">'試合案内資料'!$A$1:$S$141</definedName>
  </definedNames>
  <calcPr fullCalcOnLoad="1"/>
</workbook>
</file>

<file path=xl/comments1.xml><?xml version="1.0" encoding="utf-8"?>
<comments xmlns="http://schemas.openxmlformats.org/spreadsheetml/2006/main">
  <authors>
    <author>noname</author>
  </authors>
  <commentList>
    <comment ref="B56" authorId="0">
      <text>
        <r>
          <rPr>
            <sz val="14"/>
            <rFont val="ＭＳ Ｐゴシック"/>
            <family val="3"/>
          </rPr>
          <t>開始時間を入力すれば自動計算</t>
        </r>
        <r>
          <rPr>
            <sz val="9"/>
            <rFont val="ＭＳ Ｐゴシック"/>
            <family val="3"/>
          </rPr>
          <t xml:space="preserve">
</t>
        </r>
      </text>
    </comment>
  </commentList>
</comments>
</file>

<file path=xl/sharedStrings.xml><?xml version="1.0" encoding="utf-8"?>
<sst xmlns="http://schemas.openxmlformats.org/spreadsheetml/2006/main" count="138" uniqueCount="90">
  <si>
    <t>勝点</t>
  </si>
  <si>
    <t>得点</t>
  </si>
  <si>
    <t>失点</t>
  </si>
  <si>
    <t>点差</t>
  </si>
  <si>
    <t>順位</t>
  </si>
  <si>
    <t>引分</t>
  </si>
  <si>
    <t>負け</t>
  </si>
  <si>
    <t>データ定義</t>
  </si>
  <si>
    <t>主審</t>
  </si>
  <si>
    <t>副審</t>
  </si>
  <si>
    <t>時間</t>
  </si>
  <si>
    <t>対戦</t>
  </si>
  <si>
    <t>Ｂ３位</t>
  </si>
  <si>
    <t>Ａ３位</t>
  </si>
  <si>
    <t>Ａ２位</t>
  </si>
  <si>
    <t>Ｂ２位</t>
  </si>
  <si>
    <t>Ａ１位</t>
  </si>
  <si>
    <t>Ｂ１位</t>
  </si>
  <si>
    <t>審判</t>
  </si>
  <si>
    <t>会場</t>
  </si>
  <si>
    <t>試合</t>
  </si>
  <si>
    <t>中原カップ少年サッカー大会</t>
  </si>
  <si>
    <t>主催</t>
  </si>
  <si>
    <t>日程</t>
  </si>
  <si>
    <t>場所</t>
  </si>
  <si>
    <t>主催</t>
  </si>
  <si>
    <t>大会要項</t>
  </si>
  <si>
    <t>目的</t>
  </si>
  <si>
    <t>開催日時</t>
  </si>
  <si>
    <t>競技規則</t>
  </si>
  <si>
    <t>参加費用</t>
  </si>
  <si>
    <t>表彰</t>
  </si>
  <si>
    <t>各チーム　￥5,000　　　（１年生大会のフレンドリーマッチは参加無料です）</t>
  </si>
  <si>
    <t>注意事項</t>
  </si>
  <si>
    <t>大会役員</t>
  </si>
  <si>
    <t>大会進行表</t>
  </si>
  <si>
    <t>参加チーム　（順不同敬称略）</t>
  </si>
  <si>
    <t>試合
時間</t>
  </si>
  <si>
    <t>休憩</t>
  </si>
  <si>
    <t>試合
間隔</t>
  </si>
  <si>
    <t>表彰式</t>
  </si>
  <si>
    <t>１の勝ち</t>
  </si>
  <si>
    <t>１の負け</t>
  </si>
  <si>
    <t>２の負け</t>
  </si>
  <si>
    <t>２の勝ち</t>
  </si>
  <si>
    <t>３の負け</t>
  </si>
  <si>
    <t>３の勝ち</t>
  </si>
  <si>
    <t>４の勝ち</t>
  </si>
  <si>
    <t>４の負け</t>
  </si>
  <si>
    <t>５の勝ち</t>
  </si>
  <si>
    <t>５の負け</t>
  </si>
  <si>
    <t>2008年7月21日（月・祝日）　9:00-17:00　開門8:30　※中止の場合、延期はありません</t>
  </si>
  <si>
    <t>大会会場付近地図</t>
  </si>
  <si>
    <t>川崎市立西丸子小学校</t>
  </si>
  <si>
    <t>〒211-0062 川崎市中原区小杉陣屋町2-19-1</t>
  </si>
  <si>
    <t>交通手段</t>
  </si>
  <si>
    <t>ＪＲ南武線、東急東横線　武蔵小杉駅から徒歩15分</t>
  </si>
  <si>
    <t>武蔵小杉駅から「杉40系統　武蔵中原行き」西明寺前下車、徒歩7分</t>
  </si>
  <si>
    <t>小学校内に駐車することができません。お車をご利用の際は小学校横にある有料駐車場をご利用願います</t>
  </si>
  <si>
    <t>（2時間400円、超過30分毎に50円)</t>
  </si>
  <si>
    <t>祝日</t>
  </si>
  <si>
    <t>川崎市立西丸子小学校　　〒211-0062 川崎市中原区小杉陣屋町2-19-1
等々力陸上競技場の東側にある小学校です。
小学校横に有料駐車場あり（２時間以内400円、30分超過毎に50円）</t>
  </si>
  <si>
    <t>優勝、準優勝、３位にトロフィー・賞状を授与
最優秀選手賞（ＭＶＰ）…優勝チームから１名（チーム推薦）
優秀選手賞…２位以下チームから各１名（チーム推薦）</t>
  </si>
  <si>
    <t>運動広場全面禁煙です。煙草は灰皿のある所でお願いします。
昼食等はチームごとにとってください。ゴミは責任をもってお持ち帰りください。
チームごとに必ず救急箱を用意し、引率等児童の安全に万全を期してください。
小学校内の芝生や隣接する施設など立入り禁止の掲示がある場所には入らないで下さい。
自転車は指定した場所にお願いします。
会場には駐車場がありません。自動車利用の場合は周辺の有料駐車場を利用願います。
雨天中止の場合は、当日午前６時に決定し、FC中原より各チームに連絡します。</t>
  </si>
  <si>
    <t>We Love Football !!</t>
  </si>
  <si>
    <t>FOOTBALL CLUB NAKAHARA SINCE 1992</t>
  </si>
  <si>
    <t>http://fcnakahara.ddo.jp/</t>
  </si>
  <si>
    <t>ＵＲＬ</t>
  </si>
  <si>
    <t>スポーツ活動を通して、フェアプレー精神を学び、友情と交流の輪を広げることを目的とする。</t>
  </si>
  <si>
    <t>11人制、前半15分－休憩5分－後半15分
ボールは、4号球を使用（各チーム持ち寄り）
選手交代は何人でも可能（自由な交代）
３チーム２ブロックに分かれてのリーグ戦の後、順位決定戦を実施
リーグ戦の勝ち点は、勝ち＝３点、引き分け＝１年、負け＝０点
りリーグ順位決定は、勝点→得失点差→総得点→直接対戦の結果→コイントス
その他は、日本サッカー協会競技規則による
試合開始10分前に各チーム集合願います</t>
  </si>
  <si>
    <t>相互審判とする（審判割当てに従う）
審判は上下審判服を着用のこと</t>
  </si>
  <si>
    <t xml:space="preserve">大会会長 </t>
  </si>
  <si>
    <t>運営委員長</t>
  </si>
  <si>
    <t>実行委員</t>
  </si>
  <si>
    <t xml:space="preserve">お問い合わせは、各チームに配布した要項を参照願います。 </t>
  </si>
  <si>
    <t>-</t>
  </si>
  <si>
    <t>－</t>
  </si>
  <si>
    <t>-</t>
  </si>
  <si>
    <t>－</t>
  </si>
  <si>
    <t>-</t>
  </si>
  <si>
    <t>－</t>
  </si>
  <si>
    <t>Ａブロック</t>
  </si>
  <si>
    <t>*****</t>
  </si>
  <si>
    <t>*****</t>
  </si>
  <si>
    <t>－</t>
  </si>
  <si>
    <t>*****</t>
  </si>
  <si>
    <t>Ｂブロック</t>
  </si>
  <si>
    <t>年生大会</t>
  </si>
  <si>
    <t>第　　回</t>
  </si>
  <si>
    <t>年生</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</si>
</sst>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hh:mm"/>
    <numFmt numFmtId="181" formatCode="\(aaa\)"/>
    <numFmt numFmtId="182" formatCode="yyyy&quot;年&quot;m&quot;月&quot;d&quot;日&quot;;@"/>
    <numFmt numFmtId="183" formatCode="[$-411]ggge&quot;年&quot;m&quot;月&quot;d&quot;日&quot;;@"/>
  </numFmts>
  <fonts count="18">
    <font>
      <sz val="11"/>
      <name val="ＭＳ Ｐゴシック"/>
      <family val="3"/>
    </font>
    <font>
      <sz val="6"/>
      <name val="ＭＳ Ｐゴシック"/>
      <family val="3"/>
    </font>
    <font>
      <sz val="12"/>
      <name val="ＭＳ Ｐゴシック"/>
      <family val="3"/>
    </font>
    <font>
      <sz val="18"/>
      <name val="ＭＳ Ｐゴシック"/>
      <family val="3"/>
    </font>
    <font>
      <u val="single"/>
      <sz val="11"/>
      <color indexed="12"/>
      <name val="ＭＳ Ｐゴシック"/>
      <family val="3"/>
    </font>
    <font>
      <sz val="18"/>
      <name val="HGP創英角ｺﾞｼｯｸUB"/>
      <family val="3"/>
    </font>
    <font>
      <sz val="20"/>
      <name val="HGP創英角ｺﾞｼｯｸUB"/>
      <family val="3"/>
    </font>
    <font>
      <sz val="14"/>
      <name val="HGP創英角ｺﾞｼｯｸUB"/>
      <family val="3"/>
    </font>
    <font>
      <sz val="16"/>
      <name val="HGP創英角ｺﾞｼｯｸUB"/>
      <family val="3"/>
    </font>
    <font>
      <sz val="24"/>
      <name val="HGP創英角ｺﾞｼｯｸUB"/>
      <family val="3"/>
    </font>
    <font>
      <sz val="36"/>
      <name val="HGP創英角ｺﾞｼｯｸUB"/>
      <family val="3"/>
    </font>
    <font>
      <sz val="12"/>
      <name val="HGP創英角ｺﾞｼｯｸUB"/>
      <family val="3"/>
    </font>
    <font>
      <sz val="12"/>
      <name val="ＭＳ ゴシック"/>
      <family val="3"/>
    </font>
    <font>
      <sz val="11"/>
      <name val="ＭＳ ゴシック"/>
      <family val="3"/>
    </font>
    <font>
      <sz val="9"/>
      <name val="ＭＳ Ｐゴシック"/>
      <family val="3"/>
    </font>
    <font>
      <sz val="14"/>
      <name val="ＭＳ Ｐゴシック"/>
      <family val="3"/>
    </font>
    <font>
      <u val="single"/>
      <sz val="14"/>
      <color indexed="12"/>
      <name val="HGP創英角ｺﾞｼｯｸUB"/>
      <family val="3"/>
    </font>
    <font>
      <b/>
      <sz val="8"/>
      <name val="ＭＳ Ｐゴシック"/>
      <family val="2"/>
    </font>
  </fonts>
  <fills count="3">
    <fill>
      <patternFill/>
    </fill>
    <fill>
      <patternFill patternType="gray125"/>
    </fill>
    <fill>
      <patternFill patternType="solid">
        <fgColor indexed="43"/>
        <bgColor indexed="64"/>
      </patternFill>
    </fill>
  </fills>
  <borders count="5">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7">
    <xf numFmtId="0" fontId="0" fillId="0" borderId="0" xfId="0"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center" vertical="center"/>
    </xf>
    <xf numFmtId="31" fontId="0" fillId="0" borderId="0" xfId="0" applyNumberFormat="1" applyAlignment="1">
      <alignment horizontal="left" vertical="center"/>
    </xf>
    <xf numFmtId="0" fontId="3" fillId="0" borderId="0" xfId="0" applyFont="1" applyAlignment="1">
      <alignment horizontal="center"/>
    </xf>
    <xf numFmtId="0" fontId="6" fillId="0" borderId="0" xfId="0" applyFont="1" applyAlignment="1">
      <alignment horizontal="center" vertical="center"/>
    </xf>
    <xf numFmtId="0" fontId="5" fillId="0" borderId="0" xfId="0" applyFont="1" applyAlignment="1">
      <alignment horizontal="center"/>
    </xf>
    <xf numFmtId="0" fontId="7" fillId="0" borderId="0" xfId="0" applyFont="1" applyAlignment="1">
      <alignment horizontal="center" vertical="center"/>
    </xf>
    <xf numFmtId="0" fontId="8" fillId="0" borderId="0" xfId="0" applyFont="1" applyAlignment="1">
      <alignment horizontal="left" vertical="center"/>
    </xf>
    <xf numFmtId="0" fontId="8" fillId="0" borderId="0" xfId="0" applyFont="1" applyAlignment="1">
      <alignment horizontal="center"/>
    </xf>
    <xf numFmtId="0" fontId="9" fillId="0" borderId="0" xfId="0" applyFont="1" applyAlignment="1">
      <alignment horizontal="center" vertical="center"/>
    </xf>
    <xf numFmtId="0" fontId="2" fillId="0" borderId="0" xfId="0" applyFont="1" applyBorder="1" applyAlignment="1">
      <alignment horizontal="left" vertical="center"/>
    </xf>
    <xf numFmtId="0" fontId="0" fillId="0" borderId="0" xfId="0" applyAlignment="1">
      <alignment horizontal="center" vertical="center" wrapText="1"/>
    </xf>
    <xf numFmtId="180" fontId="12" fillId="0" borderId="1" xfId="0" applyNumberFormat="1" applyFont="1" applyBorder="1" applyAlignment="1">
      <alignment horizontal="center" vertical="center"/>
    </xf>
    <xf numFmtId="0" fontId="12" fillId="0" borderId="2" xfId="0" applyFont="1" applyBorder="1" applyAlignment="1">
      <alignment horizontal="center" vertical="center"/>
    </xf>
    <xf numFmtId="180" fontId="12" fillId="0" borderId="3" xfId="0" applyNumberFormat="1" applyFont="1" applyBorder="1" applyAlignment="1">
      <alignment horizontal="center" vertical="center"/>
    </xf>
    <xf numFmtId="0" fontId="12" fillId="0" borderId="4" xfId="0" applyFont="1" applyBorder="1" applyAlignment="1">
      <alignment horizontal="center" vertical="center"/>
    </xf>
    <xf numFmtId="0" fontId="12" fillId="0" borderId="1" xfId="0" applyFont="1" applyBorder="1" applyAlignment="1">
      <alignment horizontal="center" vertical="center"/>
    </xf>
    <xf numFmtId="0" fontId="12" fillId="0" borderId="3" xfId="0" applyFont="1" applyBorder="1" applyAlignment="1">
      <alignment horizontal="center" vertical="center"/>
    </xf>
    <xf numFmtId="0" fontId="12" fillId="2" borderId="4" xfId="0" applyFont="1" applyFill="1" applyBorder="1" applyAlignment="1">
      <alignment horizontal="center" vertical="center"/>
    </xf>
    <xf numFmtId="0" fontId="12" fillId="0" borderId="4" xfId="0" applyFont="1" applyBorder="1" applyAlignment="1">
      <alignment horizontal="center" vertical="center" wrapText="1"/>
    </xf>
    <xf numFmtId="0" fontId="13" fillId="0" borderId="4"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left" vertical="center"/>
    </xf>
    <xf numFmtId="0" fontId="12" fillId="0" borderId="0" xfId="0" applyFont="1" applyAlignment="1">
      <alignment/>
    </xf>
    <xf numFmtId="0" fontId="12" fillId="0" borderId="0" xfId="0" applyFont="1" applyAlignment="1">
      <alignment horizontal="center"/>
    </xf>
    <xf numFmtId="0" fontId="12" fillId="0" borderId="0" xfId="0" applyFont="1" applyBorder="1" applyAlignment="1">
      <alignment/>
    </xf>
    <xf numFmtId="0" fontId="12" fillId="2" borderId="3" xfId="0" applyFont="1" applyFill="1" applyBorder="1" applyAlignment="1">
      <alignment horizontal="center" vertical="center"/>
    </xf>
    <xf numFmtId="0" fontId="12" fillId="0" borderId="0" xfId="0" applyFont="1" applyBorder="1" applyAlignment="1">
      <alignment vertical="center"/>
    </xf>
    <xf numFmtId="0" fontId="12" fillId="0" borderId="0" xfId="0" applyFont="1" applyBorder="1" applyAlignment="1">
      <alignment horizontal="left"/>
    </xf>
    <xf numFmtId="0" fontId="0" fillId="0" borderId="0" xfId="0" applyAlignment="1">
      <alignment horizontal="left"/>
    </xf>
    <xf numFmtId="0" fontId="16" fillId="0" borderId="0" xfId="16" applyFont="1" applyAlignment="1">
      <alignment horizontal="center" vertical="center"/>
    </xf>
    <xf numFmtId="0" fontId="16" fillId="0" borderId="0" xfId="16" applyFont="1" applyAlignment="1">
      <alignment vertical="center"/>
    </xf>
    <xf numFmtId="0" fontId="12" fillId="2" borderId="4" xfId="0" applyFont="1" applyFill="1" applyBorder="1" applyAlignment="1">
      <alignment horizontal="center" vertical="center"/>
    </xf>
    <xf numFmtId="0" fontId="7" fillId="0" borderId="0" xfId="0" applyFont="1" applyAlignment="1">
      <alignment horizontal="center" vertical="center"/>
    </xf>
    <xf numFmtId="0" fontId="12" fillId="0" borderId="4" xfId="0" applyFont="1" applyBorder="1" applyAlignment="1">
      <alignment horizontal="center"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12" fillId="0" borderId="1" xfId="0" applyFont="1" applyBorder="1" applyAlignment="1">
      <alignment horizontal="center" vertical="center"/>
    </xf>
    <xf numFmtId="0" fontId="12" fillId="0" borderId="2" xfId="0" applyFont="1" applyBorder="1" applyAlignment="1">
      <alignment horizontal="center" vertical="center"/>
    </xf>
    <xf numFmtId="0" fontId="12" fillId="0" borderId="0" xfId="0" applyFont="1" applyBorder="1" applyAlignment="1">
      <alignment horizontal="left" vertical="center"/>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31" fontId="8" fillId="0" borderId="0" xfId="0" applyNumberFormat="1" applyFont="1" applyAlignment="1">
      <alignment horizontal="left" vertical="center"/>
    </xf>
    <xf numFmtId="181" fontId="8" fillId="0" borderId="0" xfId="0" applyNumberFormat="1" applyFont="1" applyAlignment="1">
      <alignment horizontal="left" vertical="center"/>
    </xf>
    <xf numFmtId="0" fontId="12" fillId="0" borderId="0" xfId="0" applyFont="1" applyBorder="1" applyAlignment="1">
      <alignment horizontal="left" vertical="center" wrapText="1"/>
    </xf>
    <xf numFmtId="0" fontId="12" fillId="0" borderId="0" xfId="0" applyFont="1" applyBorder="1" applyAlignment="1">
      <alignment horizontal="center" vertical="center"/>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cnakahara.ddo.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85"/>
  <sheetViews>
    <sheetView showGridLines="0" tabSelected="1" view="pageBreakPreview" zoomScale="75" zoomScaleSheetLayoutView="75" workbookViewId="0" topLeftCell="A1">
      <selection activeCell="B37" sqref="B37:R37"/>
    </sheetView>
  </sheetViews>
  <sheetFormatPr defaultColWidth="9.00390625" defaultRowHeight="13.5"/>
  <cols>
    <col min="1" max="1" width="5.625" style="0" customWidth="1"/>
    <col min="2" max="2" width="6.625" style="0" customWidth="1"/>
    <col min="3" max="3" width="3.625" style="0" customWidth="1"/>
    <col min="4" max="4" width="6.625" style="0" customWidth="1"/>
    <col min="5" max="5" width="6.625" style="1" customWidth="1"/>
    <col min="6" max="6" width="3.625" style="1" customWidth="1"/>
    <col min="7" max="8" width="6.625" style="1" customWidth="1"/>
    <col min="9" max="9" width="3.625" style="1" customWidth="1"/>
    <col min="10" max="11" width="6.625" style="1" customWidth="1"/>
    <col min="12" max="12" width="3.625" style="1" customWidth="1"/>
    <col min="13" max="13" width="6.625" style="1" customWidth="1"/>
    <col min="14" max="19" width="5.625" style="0" customWidth="1"/>
    <col min="20" max="22" width="6.625" style="0" customWidth="1"/>
  </cols>
  <sheetData>
    <row r="1" spans="1:19" ht="60" customHeight="1">
      <c r="A1" s="51" t="s">
        <v>88</v>
      </c>
      <c r="B1" s="51"/>
      <c r="C1" s="51"/>
      <c r="D1" s="51"/>
      <c r="E1" s="51"/>
      <c r="F1" s="51"/>
      <c r="G1" s="51"/>
      <c r="H1" s="51"/>
      <c r="I1" s="51"/>
      <c r="J1" s="51"/>
      <c r="K1" s="51"/>
      <c r="L1" s="51"/>
      <c r="M1" s="51"/>
      <c r="N1" s="51"/>
      <c r="O1" s="51"/>
      <c r="P1" s="51"/>
      <c r="Q1" s="51"/>
      <c r="R1" s="51"/>
      <c r="S1" s="51"/>
    </row>
    <row r="2" spans="1:19" ht="99.75" customHeight="1">
      <c r="A2" s="52" t="s">
        <v>21</v>
      </c>
      <c r="B2" s="52"/>
      <c r="C2" s="52"/>
      <c r="D2" s="52"/>
      <c r="E2" s="52"/>
      <c r="F2" s="52"/>
      <c r="G2" s="52"/>
      <c r="H2" s="52"/>
      <c r="I2" s="52"/>
      <c r="J2" s="52"/>
      <c r="K2" s="52"/>
      <c r="L2" s="52"/>
      <c r="M2" s="52"/>
      <c r="N2" s="52"/>
      <c r="O2" s="52"/>
      <c r="P2" s="52"/>
      <c r="Q2" s="52"/>
      <c r="R2" s="52"/>
      <c r="S2" s="52"/>
    </row>
    <row r="3" spans="1:19" ht="60" customHeight="1">
      <c r="A3" s="51" t="s">
        <v>87</v>
      </c>
      <c r="B3" s="51"/>
      <c r="C3" s="51"/>
      <c r="D3" s="51"/>
      <c r="E3" s="51"/>
      <c r="F3" s="51"/>
      <c r="G3" s="51"/>
      <c r="H3" s="51"/>
      <c r="I3" s="51"/>
      <c r="J3" s="51"/>
      <c r="K3" s="51"/>
      <c r="L3" s="51"/>
      <c r="M3" s="51"/>
      <c r="N3" s="51"/>
      <c r="O3" s="51"/>
      <c r="P3" s="51"/>
      <c r="Q3" s="51"/>
      <c r="R3" s="51"/>
      <c r="S3" s="51"/>
    </row>
    <row r="4" ht="30" customHeight="1"/>
    <row r="5" ht="30" customHeight="1"/>
    <row r="6" ht="30" customHeight="1"/>
    <row r="7" ht="30" customHeight="1"/>
    <row r="8" ht="30" customHeight="1"/>
    <row r="9" ht="30" customHeight="1"/>
    <row r="10" ht="30" customHeight="1"/>
    <row r="11" ht="30" customHeight="1"/>
    <row r="12" ht="30" customHeight="1"/>
    <row r="13" ht="30" customHeight="1"/>
    <row r="14" ht="30" customHeight="1"/>
    <row r="15" ht="30" customHeight="1"/>
    <row r="16" ht="30" customHeight="1">
      <c r="J16" s="11" t="s">
        <v>64</v>
      </c>
    </row>
    <row r="17" ht="30" customHeight="1">
      <c r="J17" s="8" t="s">
        <v>65</v>
      </c>
    </row>
    <row r="18" ht="30" customHeight="1">
      <c r="J18" s="32" t="s">
        <v>66</v>
      </c>
    </row>
    <row r="19" ht="30" customHeight="1"/>
    <row r="20" ht="30" customHeight="1"/>
    <row r="21" ht="30" customHeight="1"/>
    <row r="22" spans="3:15" ht="30" customHeight="1">
      <c r="C22" s="3"/>
      <c r="D22" s="3"/>
      <c r="E22" s="35" t="s">
        <v>23</v>
      </c>
      <c r="F22" s="35"/>
      <c r="G22" s="53">
        <v>39650</v>
      </c>
      <c r="H22" s="53"/>
      <c r="I22" s="53"/>
      <c r="J22" s="53"/>
      <c r="K22" s="54">
        <f>G22</f>
        <v>39650</v>
      </c>
      <c r="L22" s="54"/>
      <c r="M22" s="9" t="s">
        <v>60</v>
      </c>
      <c r="N22" s="4"/>
      <c r="O22" s="4"/>
    </row>
    <row r="23" spans="3:12" ht="30" customHeight="1">
      <c r="C23" s="3"/>
      <c r="D23" s="3"/>
      <c r="E23" s="35" t="s">
        <v>24</v>
      </c>
      <c r="F23" s="35"/>
      <c r="G23" s="9"/>
      <c r="H23" s="10"/>
      <c r="I23" s="10"/>
      <c r="J23" s="10"/>
      <c r="K23" s="7"/>
      <c r="L23" s="5"/>
    </row>
    <row r="24" spans="3:12" ht="30" customHeight="1">
      <c r="C24" s="3"/>
      <c r="D24" s="3"/>
      <c r="E24" s="35" t="s">
        <v>25</v>
      </c>
      <c r="F24" s="35"/>
      <c r="G24" s="9"/>
      <c r="H24" s="10"/>
      <c r="I24" s="10"/>
      <c r="J24" s="10"/>
      <c r="K24" s="7"/>
      <c r="L24" s="5"/>
    </row>
    <row r="25" spans="3:12" ht="30" customHeight="1">
      <c r="C25" s="3"/>
      <c r="D25" s="3"/>
      <c r="E25" s="35" t="s">
        <v>67</v>
      </c>
      <c r="F25" s="35"/>
      <c r="G25" s="33"/>
      <c r="H25" s="10"/>
      <c r="I25" s="10"/>
      <c r="J25" s="10"/>
      <c r="K25" s="7"/>
      <c r="L25" s="5"/>
    </row>
    <row r="26" ht="30" customHeight="1">
      <c r="J26" s="6" t="s">
        <v>26</v>
      </c>
    </row>
    <row r="27" spans="2:18" ht="24.75" customHeight="1">
      <c r="B27" s="37" t="s">
        <v>27</v>
      </c>
      <c r="C27" s="37"/>
      <c r="D27" s="37"/>
      <c r="E27" s="37"/>
      <c r="F27" s="37"/>
      <c r="G27" s="37"/>
      <c r="H27" s="37"/>
      <c r="I27" s="37"/>
      <c r="J27" s="37"/>
      <c r="K27" s="37"/>
      <c r="L27" s="37"/>
      <c r="M27" s="37"/>
      <c r="N27" s="37"/>
      <c r="O27" s="37"/>
      <c r="P27" s="37"/>
      <c r="Q27" s="37"/>
      <c r="R27" s="37"/>
    </row>
    <row r="28" spans="3:18" ht="19.5" customHeight="1">
      <c r="C28" s="41" t="s">
        <v>68</v>
      </c>
      <c r="D28" s="41"/>
      <c r="E28" s="41"/>
      <c r="F28" s="41"/>
      <c r="G28" s="41"/>
      <c r="H28" s="41"/>
      <c r="I28" s="41"/>
      <c r="J28" s="41"/>
      <c r="K28" s="41"/>
      <c r="L28" s="41"/>
      <c r="M28" s="41"/>
      <c r="N28" s="41"/>
      <c r="O28" s="41"/>
      <c r="P28" s="41"/>
      <c r="Q28" s="41"/>
      <c r="R28" s="41"/>
    </row>
    <row r="29" spans="2:18" ht="24.75" customHeight="1">
      <c r="B29" s="37" t="s">
        <v>22</v>
      </c>
      <c r="C29" s="37"/>
      <c r="D29" s="37"/>
      <c r="E29" s="37"/>
      <c r="F29" s="37"/>
      <c r="G29" s="37"/>
      <c r="H29" s="37"/>
      <c r="I29" s="37"/>
      <c r="J29" s="37"/>
      <c r="K29" s="37"/>
      <c r="L29" s="37"/>
      <c r="M29" s="37"/>
      <c r="N29" s="37"/>
      <c r="O29" s="37"/>
      <c r="P29" s="37"/>
      <c r="Q29" s="37"/>
      <c r="R29" s="37"/>
    </row>
    <row r="30" spans="3:18" ht="19.5" customHeight="1">
      <c r="C30" s="41"/>
      <c r="D30" s="41"/>
      <c r="E30" s="41"/>
      <c r="F30" s="41"/>
      <c r="G30" s="41"/>
      <c r="H30" s="41"/>
      <c r="I30" s="41"/>
      <c r="J30" s="41"/>
      <c r="K30" s="41"/>
      <c r="L30" s="41"/>
      <c r="M30" s="41"/>
      <c r="N30" s="41"/>
      <c r="O30" s="41"/>
      <c r="P30" s="41"/>
      <c r="Q30" s="41"/>
      <c r="R30" s="41"/>
    </row>
    <row r="31" spans="2:18" ht="24.75" customHeight="1">
      <c r="B31" s="37" t="s">
        <v>28</v>
      </c>
      <c r="C31" s="37"/>
      <c r="D31" s="37"/>
      <c r="E31" s="37"/>
      <c r="F31" s="37"/>
      <c r="G31" s="37"/>
      <c r="H31" s="37"/>
      <c r="I31" s="37"/>
      <c r="J31" s="37"/>
      <c r="K31" s="37"/>
      <c r="L31" s="37"/>
      <c r="M31" s="37"/>
      <c r="N31" s="37"/>
      <c r="O31" s="37"/>
      <c r="P31" s="37"/>
      <c r="Q31" s="37"/>
      <c r="R31" s="37"/>
    </row>
    <row r="32" spans="3:18" ht="19.5" customHeight="1">
      <c r="C32" s="41" t="s">
        <v>51</v>
      </c>
      <c r="D32" s="41"/>
      <c r="E32" s="41"/>
      <c r="F32" s="41"/>
      <c r="G32" s="41"/>
      <c r="H32" s="41"/>
      <c r="I32" s="41"/>
      <c r="J32" s="41"/>
      <c r="K32" s="41"/>
      <c r="L32" s="41"/>
      <c r="M32" s="41"/>
      <c r="N32" s="41"/>
      <c r="O32" s="41"/>
      <c r="P32" s="41"/>
      <c r="Q32" s="41"/>
      <c r="R32" s="41"/>
    </row>
    <row r="33" spans="2:18" ht="24.75" customHeight="1">
      <c r="B33" s="37" t="s">
        <v>19</v>
      </c>
      <c r="C33" s="37"/>
      <c r="D33" s="37"/>
      <c r="E33" s="37"/>
      <c r="F33" s="37"/>
      <c r="G33" s="37"/>
      <c r="H33" s="37"/>
      <c r="I33" s="37"/>
      <c r="J33" s="37"/>
      <c r="K33" s="37"/>
      <c r="L33" s="37"/>
      <c r="M33" s="37"/>
      <c r="N33" s="37"/>
      <c r="O33" s="37"/>
      <c r="P33" s="37"/>
      <c r="Q33" s="37"/>
      <c r="R33" s="37"/>
    </row>
    <row r="34" spans="3:18" ht="49.5" customHeight="1">
      <c r="C34" s="55" t="s">
        <v>61</v>
      </c>
      <c r="D34" s="55"/>
      <c r="E34" s="55"/>
      <c r="F34" s="55"/>
      <c r="G34" s="55"/>
      <c r="H34" s="55"/>
      <c r="I34" s="55"/>
      <c r="J34" s="55"/>
      <c r="K34" s="55"/>
      <c r="L34" s="55"/>
      <c r="M34" s="55"/>
      <c r="N34" s="55"/>
      <c r="O34" s="55"/>
      <c r="P34" s="55"/>
      <c r="Q34" s="55"/>
      <c r="R34" s="55"/>
    </row>
    <row r="35" spans="2:18" ht="24.75" customHeight="1">
      <c r="B35" s="37" t="s">
        <v>36</v>
      </c>
      <c r="C35" s="37"/>
      <c r="D35" s="37"/>
      <c r="E35" s="37"/>
      <c r="F35" s="37"/>
      <c r="G35" s="37"/>
      <c r="H35" s="37"/>
      <c r="I35" s="37"/>
      <c r="J35" s="37"/>
      <c r="K35" s="37"/>
      <c r="L35" s="37"/>
      <c r="M35" s="37"/>
      <c r="N35" s="37"/>
      <c r="O35" s="37"/>
      <c r="P35" s="37"/>
      <c r="Q35" s="37"/>
      <c r="R35" s="37"/>
    </row>
    <row r="36" spans="2:18" ht="19.5" customHeight="1">
      <c r="B36" s="12"/>
      <c r="C36" s="38" t="s">
        <v>89</v>
      </c>
      <c r="D36" s="38"/>
      <c r="E36" s="41"/>
      <c r="F36" s="41"/>
      <c r="G36" s="41"/>
      <c r="H36" s="41"/>
      <c r="I36" s="41"/>
      <c r="J36" s="41"/>
      <c r="K36" s="41"/>
      <c r="L36" s="41"/>
      <c r="M36" s="41"/>
      <c r="N36" s="41"/>
      <c r="O36" s="41"/>
      <c r="P36" s="41"/>
      <c r="Q36" s="41"/>
      <c r="R36" s="41"/>
    </row>
    <row r="37" spans="2:18" ht="24.75" customHeight="1">
      <c r="B37" s="37" t="s">
        <v>29</v>
      </c>
      <c r="C37" s="37"/>
      <c r="D37" s="37"/>
      <c r="E37" s="37"/>
      <c r="F37" s="37"/>
      <c r="G37" s="37"/>
      <c r="H37" s="37"/>
      <c r="I37" s="37"/>
      <c r="J37" s="37"/>
      <c r="K37" s="37"/>
      <c r="L37" s="37"/>
      <c r="M37" s="37"/>
      <c r="N37" s="37"/>
      <c r="O37" s="37"/>
      <c r="P37" s="37"/>
      <c r="Q37" s="37"/>
      <c r="R37" s="37"/>
    </row>
    <row r="38" spans="3:18" ht="129.75" customHeight="1">
      <c r="C38" s="55" t="s">
        <v>69</v>
      </c>
      <c r="D38" s="55"/>
      <c r="E38" s="55"/>
      <c r="F38" s="55"/>
      <c r="G38" s="55"/>
      <c r="H38" s="55"/>
      <c r="I38" s="55"/>
      <c r="J38" s="55"/>
      <c r="K38" s="55"/>
      <c r="L38" s="55"/>
      <c r="M38" s="55"/>
      <c r="N38" s="55"/>
      <c r="O38" s="55"/>
      <c r="P38" s="55"/>
      <c r="Q38" s="55"/>
      <c r="R38" s="55"/>
    </row>
    <row r="39" spans="2:18" ht="24.75" customHeight="1">
      <c r="B39" s="37" t="s">
        <v>18</v>
      </c>
      <c r="C39" s="37"/>
      <c r="D39" s="37"/>
      <c r="E39" s="37"/>
      <c r="F39" s="37"/>
      <c r="G39" s="37"/>
      <c r="H39" s="37"/>
      <c r="I39" s="37"/>
      <c r="J39" s="37"/>
      <c r="K39" s="37"/>
      <c r="L39" s="37"/>
      <c r="M39" s="37"/>
      <c r="N39" s="37"/>
      <c r="O39" s="37"/>
      <c r="P39" s="37"/>
      <c r="Q39" s="37"/>
      <c r="R39" s="37"/>
    </row>
    <row r="40" spans="3:18" ht="36" customHeight="1">
      <c r="C40" s="55" t="s">
        <v>70</v>
      </c>
      <c r="D40" s="55"/>
      <c r="E40" s="55"/>
      <c r="F40" s="55"/>
      <c r="G40" s="55"/>
      <c r="H40" s="55"/>
      <c r="I40" s="55"/>
      <c r="J40" s="55"/>
      <c r="K40" s="55"/>
      <c r="L40" s="55"/>
      <c r="M40" s="55"/>
      <c r="N40" s="55"/>
      <c r="O40" s="55"/>
      <c r="P40" s="55"/>
      <c r="Q40" s="55"/>
      <c r="R40" s="55"/>
    </row>
    <row r="41" spans="2:18" ht="24.75" customHeight="1">
      <c r="B41" s="37" t="s">
        <v>30</v>
      </c>
      <c r="C41" s="37"/>
      <c r="D41" s="37"/>
      <c r="E41" s="37"/>
      <c r="F41" s="37"/>
      <c r="G41" s="37"/>
      <c r="H41" s="37"/>
      <c r="I41" s="37"/>
      <c r="J41" s="37"/>
      <c r="K41" s="37"/>
      <c r="L41" s="37"/>
      <c r="M41" s="37"/>
      <c r="N41" s="37"/>
      <c r="O41" s="37"/>
      <c r="P41" s="37"/>
      <c r="Q41" s="37"/>
      <c r="R41" s="37"/>
    </row>
    <row r="42" spans="3:18" ht="19.5" customHeight="1">
      <c r="C42" s="41" t="s">
        <v>32</v>
      </c>
      <c r="D42" s="41"/>
      <c r="E42" s="41"/>
      <c r="F42" s="41"/>
      <c r="G42" s="41"/>
      <c r="H42" s="41"/>
      <c r="I42" s="41"/>
      <c r="J42" s="41"/>
      <c r="K42" s="41"/>
      <c r="L42" s="41"/>
      <c r="M42" s="41"/>
      <c r="N42" s="41"/>
      <c r="O42" s="41"/>
      <c r="P42" s="41"/>
      <c r="Q42" s="41"/>
      <c r="R42" s="41"/>
    </row>
    <row r="43" spans="2:18" ht="24.75" customHeight="1">
      <c r="B43" s="37" t="s">
        <v>31</v>
      </c>
      <c r="C43" s="37"/>
      <c r="D43" s="37"/>
      <c r="E43" s="37"/>
      <c r="F43" s="37"/>
      <c r="G43" s="37"/>
      <c r="H43" s="37"/>
      <c r="I43" s="37"/>
      <c r="J43" s="37"/>
      <c r="K43" s="37"/>
      <c r="L43" s="37"/>
      <c r="M43" s="37"/>
      <c r="N43" s="37"/>
      <c r="O43" s="37"/>
      <c r="P43" s="37"/>
      <c r="Q43" s="37"/>
      <c r="R43" s="37"/>
    </row>
    <row r="44" spans="3:18" ht="54.75" customHeight="1">
      <c r="C44" s="55" t="s">
        <v>62</v>
      </c>
      <c r="D44" s="55"/>
      <c r="E44" s="55"/>
      <c r="F44" s="55"/>
      <c r="G44" s="55"/>
      <c r="H44" s="55"/>
      <c r="I44" s="55"/>
      <c r="J44" s="55"/>
      <c r="K44" s="55"/>
      <c r="L44" s="55"/>
      <c r="M44" s="55"/>
      <c r="N44" s="55"/>
      <c r="O44" s="55"/>
      <c r="P44" s="55"/>
      <c r="Q44" s="55"/>
      <c r="R44" s="55"/>
    </row>
    <row r="45" spans="2:18" ht="24.75" customHeight="1">
      <c r="B45" s="37" t="s">
        <v>33</v>
      </c>
      <c r="C45" s="37"/>
      <c r="D45" s="37"/>
      <c r="E45" s="37"/>
      <c r="F45" s="37"/>
      <c r="G45" s="37"/>
      <c r="H45" s="37"/>
      <c r="I45" s="37"/>
      <c r="J45" s="37"/>
      <c r="K45" s="37"/>
      <c r="L45" s="37"/>
      <c r="M45" s="37"/>
      <c r="N45" s="37"/>
      <c r="O45" s="37"/>
      <c r="P45" s="37"/>
      <c r="Q45" s="37"/>
      <c r="R45" s="37"/>
    </row>
    <row r="46" spans="3:18" ht="112.5" customHeight="1">
      <c r="C46" s="55" t="s">
        <v>63</v>
      </c>
      <c r="D46" s="55"/>
      <c r="E46" s="55"/>
      <c r="F46" s="55"/>
      <c r="G46" s="55"/>
      <c r="H46" s="55"/>
      <c r="I46" s="55"/>
      <c r="J46" s="55"/>
      <c r="K46" s="55"/>
      <c r="L46" s="55"/>
      <c r="M46" s="55"/>
      <c r="N46" s="55"/>
      <c r="O46" s="55"/>
      <c r="P46" s="55"/>
      <c r="Q46" s="55"/>
      <c r="R46" s="55"/>
    </row>
    <row r="47" spans="2:18" ht="24.75" customHeight="1">
      <c r="B47" s="37" t="s">
        <v>34</v>
      </c>
      <c r="C47" s="37"/>
      <c r="D47" s="37"/>
      <c r="E47" s="37"/>
      <c r="F47" s="37"/>
      <c r="G47" s="37"/>
      <c r="H47" s="37"/>
      <c r="I47" s="37"/>
      <c r="J47" s="37"/>
      <c r="K47" s="37"/>
      <c r="L47" s="37"/>
      <c r="M47" s="37"/>
      <c r="N47" s="37"/>
      <c r="O47" s="37"/>
      <c r="P47" s="37"/>
      <c r="Q47" s="37"/>
      <c r="R47" s="37"/>
    </row>
    <row r="48" spans="3:18" ht="19.5" customHeight="1">
      <c r="C48" s="24" t="s">
        <v>71</v>
      </c>
      <c r="D48" s="24"/>
      <c r="E48" s="24"/>
      <c r="F48" s="24"/>
      <c r="G48" s="24"/>
      <c r="H48" s="12"/>
      <c r="I48" s="12"/>
      <c r="J48" s="12"/>
      <c r="K48" s="12"/>
      <c r="L48" s="12"/>
      <c r="M48" s="12"/>
      <c r="N48" s="12"/>
      <c r="O48" s="12"/>
      <c r="P48" s="12"/>
      <c r="Q48" s="12"/>
      <c r="R48" s="12"/>
    </row>
    <row r="49" spans="3:18" ht="19.5" customHeight="1">
      <c r="C49" s="24" t="s">
        <v>72</v>
      </c>
      <c r="D49" s="24"/>
      <c r="E49" s="24"/>
      <c r="F49" s="24"/>
      <c r="G49" s="24"/>
      <c r="H49" s="12"/>
      <c r="I49" s="12"/>
      <c r="J49" s="12"/>
      <c r="K49" s="12"/>
      <c r="L49" s="12"/>
      <c r="M49" s="12"/>
      <c r="N49" s="12"/>
      <c r="O49" s="12"/>
      <c r="P49" s="12"/>
      <c r="Q49" s="12"/>
      <c r="R49" s="12"/>
    </row>
    <row r="50" spans="3:18" ht="19.5" customHeight="1">
      <c r="C50" s="24" t="s">
        <v>73</v>
      </c>
      <c r="D50" s="24"/>
      <c r="E50" s="24"/>
      <c r="F50" s="24"/>
      <c r="G50" s="24"/>
      <c r="H50" s="12"/>
      <c r="I50" s="12"/>
      <c r="J50" s="12"/>
      <c r="K50" s="12"/>
      <c r="L50" s="12"/>
      <c r="M50" s="12"/>
      <c r="N50" s="12"/>
      <c r="O50" s="12"/>
      <c r="P50" s="12"/>
      <c r="Q50" s="12"/>
      <c r="R50" s="12"/>
    </row>
    <row r="51" spans="3:18" ht="19.5" customHeight="1">
      <c r="C51" s="24" t="s">
        <v>74</v>
      </c>
      <c r="D51" s="24"/>
      <c r="E51" s="24"/>
      <c r="F51" s="24"/>
      <c r="G51" s="24"/>
      <c r="H51" s="12"/>
      <c r="I51" s="12"/>
      <c r="J51" s="12"/>
      <c r="K51" s="12"/>
      <c r="L51" s="12"/>
      <c r="M51" s="12"/>
      <c r="N51" s="12"/>
      <c r="O51" s="12"/>
      <c r="P51" s="12"/>
      <c r="Q51" s="12"/>
      <c r="R51" s="12"/>
    </row>
    <row r="52" spans="3:18" ht="19.5" customHeight="1">
      <c r="C52" s="12"/>
      <c r="D52" s="12"/>
      <c r="E52" s="12"/>
      <c r="F52" s="12"/>
      <c r="G52" s="12"/>
      <c r="H52" s="12"/>
      <c r="I52" s="12"/>
      <c r="J52" s="12"/>
      <c r="K52" s="12"/>
      <c r="L52" s="12"/>
      <c r="M52" s="12"/>
      <c r="N52" s="12"/>
      <c r="O52" s="12"/>
      <c r="P52" s="12"/>
      <c r="Q52" s="12"/>
      <c r="R52" s="12"/>
    </row>
    <row r="53" ht="30" customHeight="1">
      <c r="J53" s="6" t="s">
        <v>35</v>
      </c>
    </row>
    <row r="54" ht="19.5" customHeight="1"/>
    <row r="55" spans="1:22" ht="39.75" customHeight="1">
      <c r="A55" s="17" t="s">
        <v>20</v>
      </c>
      <c r="B55" s="39" t="s">
        <v>10</v>
      </c>
      <c r="C55" s="40"/>
      <c r="D55" s="42"/>
      <c r="E55" s="36" t="s">
        <v>11</v>
      </c>
      <c r="F55" s="36"/>
      <c r="G55" s="36"/>
      <c r="H55" s="36"/>
      <c r="I55" s="36"/>
      <c r="J55" s="36"/>
      <c r="K55" s="36"/>
      <c r="L55" s="36"/>
      <c r="M55" s="36"/>
      <c r="N55" s="36" t="s">
        <v>8</v>
      </c>
      <c r="O55" s="36"/>
      <c r="P55" s="36" t="s">
        <v>9</v>
      </c>
      <c r="Q55" s="36"/>
      <c r="R55" s="36"/>
      <c r="S55" s="36"/>
      <c r="T55" s="34" t="s">
        <v>7</v>
      </c>
      <c r="U55" s="34"/>
      <c r="V55" s="13"/>
    </row>
    <row r="56" spans="1:21" s="2" customFormat="1" ht="39.75" customHeight="1">
      <c r="A56" s="17">
        <v>1</v>
      </c>
      <c r="B56" s="14">
        <v>0.3888888888888889</v>
      </c>
      <c r="C56" s="15" t="s">
        <v>75</v>
      </c>
      <c r="D56" s="16">
        <f aca="true" t="shared" si="0" ref="D56:D64">B56+(1/(24*60))*($U$56+$U$57)</f>
        <v>0.4131944444444445</v>
      </c>
      <c r="E56" s="39"/>
      <c r="F56" s="40"/>
      <c r="G56" s="40"/>
      <c r="H56" s="15"/>
      <c r="I56" s="15" t="s">
        <v>76</v>
      </c>
      <c r="J56" s="15"/>
      <c r="K56" s="40"/>
      <c r="L56" s="40"/>
      <c r="M56" s="42"/>
      <c r="N56" s="36"/>
      <c r="O56" s="36"/>
      <c r="P56" s="36"/>
      <c r="Q56" s="36"/>
      <c r="R56" s="36"/>
      <c r="S56" s="36"/>
      <c r="T56" s="21" t="s">
        <v>37</v>
      </c>
      <c r="U56" s="17">
        <v>30</v>
      </c>
    </row>
    <row r="57" spans="1:21" s="2" customFormat="1" ht="39.75" customHeight="1">
      <c r="A57" s="17">
        <v>2</v>
      </c>
      <c r="B57" s="14">
        <f aca="true" t="shared" si="1" ref="B57:B65">D56+(1/(24*60))*$U$58</f>
        <v>0.4166666666666667</v>
      </c>
      <c r="C57" s="15" t="s">
        <v>77</v>
      </c>
      <c r="D57" s="16">
        <f t="shared" si="0"/>
        <v>0.44097222222222227</v>
      </c>
      <c r="E57" s="39"/>
      <c r="F57" s="40"/>
      <c r="G57" s="40"/>
      <c r="H57" s="15"/>
      <c r="I57" s="15" t="s">
        <v>78</v>
      </c>
      <c r="J57" s="15"/>
      <c r="K57" s="40"/>
      <c r="L57" s="40"/>
      <c r="M57" s="42"/>
      <c r="N57" s="36" t="s">
        <v>41</v>
      </c>
      <c r="O57" s="36"/>
      <c r="P57" s="36" t="s">
        <v>42</v>
      </c>
      <c r="Q57" s="36"/>
      <c r="R57" s="36" t="s">
        <v>42</v>
      </c>
      <c r="S57" s="36"/>
      <c r="T57" s="21" t="s">
        <v>38</v>
      </c>
      <c r="U57" s="17">
        <v>5</v>
      </c>
    </row>
    <row r="58" spans="1:21" s="2" customFormat="1" ht="39.75" customHeight="1">
      <c r="A58" s="17">
        <v>3</v>
      </c>
      <c r="B58" s="14">
        <f t="shared" si="1"/>
        <v>0.4444444444444445</v>
      </c>
      <c r="C58" s="15" t="s">
        <v>75</v>
      </c>
      <c r="D58" s="16">
        <f t="shared" si="0"/>
        <v>0.46875000000000006</v>
      </c>
      <c r="E58" s="39"/>
      <c r="F58" s="40"/>
      <c r="G58" s="40"/>
      <c r="H58" s="15"/>
      <c r="I58" s="15" t="s">
        <v>76</v>
      </c>
      <c r="J58" s="15"/>
      <c r="K58" s="40"/>
      <c r="L58" s="40"/>
      <c r="M58" s="42"/>
      <c r="N58" s="36" t="s">
        <v>44</v>
      </c>
      <c r="O58" s="36"/>
      <c r="P58" s="36" t="s">
        <v>43</v>
      </c>
      <c r="Q58" s="36"/>
      <c r="R58" s="36" t="s">
        <v>45</v>
      </c>
      <c r="S58" s="36"/>
      <c r="T58" s="22" t="s">
        <v>39</v>
      </c>
      <c r="U58" s="17">
        <v>5</v>
      </c>
    </row>
    <row r="59" spans="1:21" s="2" customFormat="1" ht="39.75" customHeight="1">
      <c r="A59" s="17">
        <v>4</v>
      </c>
      <c r="B59" s="14">
        <f t="shared" si="1"/>
        <v>0.47222222222222227</v>
      </c>
      <c r="C59" s="15" t="s">
        <v>79</v>
      </c>
      <c r="D59" s="16">
        <f t="shared" si="0"/>
        <v>0.49652777777777785</v>
      </c>
      <c r="E59" s="39"/>
      <c r="F59" s="40"/>
      <c r="G59" s="40"/>
      <c r="H59" s="15"/>
      <c r="I59" s="15" t="s">
        <v>80</v>
      </c>
      <c r="J59" s="15"/>
      <c r="K59" s="40"/>
      <c r="L59" s="40"/>
      <c r="M59" s="42"/>
      <c r="N59" s="36" t="s">
        <v>46</v>
      </c>
      <c r="O59" s="36"/>
      <c r="P59" s="36" t="s">
        <v>45</v>
      </c>
      <c r="Q59" s="36"/>
      <c r="R59" s="36" t="s">
        <v>45</v>
      </c>
      <c r="S59" s="36"/>
      <c r="T59" s="23"/>
      <c r="U59" s="23"/>
    </row>
    <row r="60" spans="1:21" s="2" customFormat="1" ht="39.75" customHeight="1">
      <c r="A60" s="17">
        <v>5</v>
      </c>
      <c r="B60" s="14">
        <f t="shared" si="1"/>
        <v>0.5000000000000001</v>
      </c>
      <c r="C60" s="15" t="s">
        <v>75</v>
      </c>
      <c r="D60" s="16">
        <f t="shared" si="0"/>
        <v>0.5243055555555557</v>
      </c>
      <c r="E60" s="39"/>
      <c r="F60" s="40"/>
      <c r="G60" s="40"/>
      <c r="H60" s="15"/>
      <c r="I60" s="15" t="s">
        <v>76</v>
      </c>
      <c r="J60" s="15"/>
      <c r="K60" s="40"/>
      <c r="L60" s="40"/>
      <c r="M60" s="42"/>
      <c r="N60" s="36" t="s">
        <v>47</v>
      </c>
      <c r="O60" s="36"/>
      <c r="P60" s="36" t="s">
        <v>48</v>
      </c>
      <c r="Q60" s="36"/>
      <c r="R60" s="36" t="s">
        <v>48</v>
      </c>
      <c r="S60" s="36"/>
      <c r="T60" s="23"/>
      <c r="U60" s="23"/>
    </row>
    <row r="61" spans="1:21" s="2" customFormat="1" ht="39.75" customHeight="1">
      <c r="A61" s="17">
        <v>6</v>
      </c>
      <c r="B61" s="14">
        <f t="shared" si="1"/>
        <v>0.5277777777777779</v>
      </c>
      <c r="C61" s="15" t="s">
        <v>75</v>
      </c>
      <c r="D61" s="16">
        <f t="shared" si="0"/>
        <v>0.5520833333333335</v>
      </c>
      <c r="E61" s="39"/>
      <c r="F61" s="40"/>
      <c r="G61" s="40"/>
      <c r="H61" s="15"/>
      <c r="I61" s="15" t="s">
        <v>78</v>
      </c>
      <c r="J61" s="15"/>
      <c r="K61" s="40"/>
      <c r="L61" s="40"/>
      <c r="M61" s="42"/>
      <c r="N61" s="36" t="s">
        <v>49</v>
      </c>
      <c r="O61" s="36"/>
      <c r="P61" s="36" t="s">
        <v>50</v>
      </c>
      <c r="Q61" s="36"/>
      <c r="R61" s="36" t="s">
        <v>50</v>
      </c>
      <c r="S61" s="36"/>
      <c r="T61" s="23"/>
      <c r="U61" s="23"/>
    </row>
    <row r="62" spans="1:21" s="2" customFormat="1" ht="39.75" customHeight="1">
      <c r="A62" s="17">
        <v>7</v>
      </c>
      <c r="B62" s="14">
        <f t="shared" si="1"/>
        <v>0.5555555555555557</v>
      </c>
      <c r="C62" s="15" t="s">
        <v>75</v>
      </c>
      <c r="D62" s="16">
        <f t="shared" si="0"/>
        <v>0.5798611111111113</v>
      </c>
      <c r="E62" s="43" t="s">
        <v>13</v>
      </c>
      <c r="F62" s="44"/>
      <c r="G62" s="44"/>
      <c r="H62" s="15"/>
      <c r="I62" s="15" t="s">
        <v>76</v>
      </c>
      <c r="J62" s="15"/>
      <c r="K62" s="44" t="s">
        <v>12</v>
      </c>
      <c r="L62" s="44"/>
      <c r="M62" s="45"/>
      <c r="N62" s="36" t="s">
        <v>16</v>
      </c>
      <c r="O62" s="36"/>
      <c r="P62" s="36" t="s">
        <v>17</v>
      </c>
      <c r="Q62" s="36"/>
      <c r="R62" s="36" t="s">
        <v>17</v>
      </c>
      <c r="S62" s="36"/>
      <c r="T62" s="23"/>
      <c r="U62" s="23"/>
    </row>
    <row r="63" spans="1:21" s="2" customFormat="1" ht="39.75" customHeight="1">
      <c r="A63" s="17">
        <v>8</v>
      </c>
      <c r="B63" s="14">
        <f t="shared" si="1"/>
        <v>0.5833333333333335</v>
      </c>
      <c r="C63" s="15" t="s">
        <v>75</v>
      </c>
      <c r="D63" s="16">
        <f t="shared" si="0"/>
        <v>0.6076388888888891</v>
      </c>
      <c r="E63" s="43" t="s">
        <v>14</v>
      </c>
      <c r="F63" s="44"/>
      <c r="G63" s="44"/>
      <c r="H63" s="15"/>
      <c r="I63" s="15" t="s">
        <v>76</v>
      </c>
      <c r="J63" s="15"/>
      <c r="K63" s="44" t="s">
        <v>15</v>
      </c>
      <c r="L63" s="44"/>
      <c r="M63" s="45"/>
      <c r="N63" s="36" t="s">
        <v>13</v>
      </c>
      <c r="O63" s="36"/>
      <c r="P63" s="36" t="s">
        <v>12</v>
      </c>
      <c r="Q63" s="36"/>
      <c r="R63" s="36" t="s">
        <v>12</v>
      </c>
      <c r="S63" s="36"/>
      <c r="T63" s="23"/>
      <c r="U63" s="23"/>
    </row>
    <row r="64" spans="1:21" s="2" customFormat="1" ht="39.75" customHeight="1">
      <c r="A64" s="17">
        <v>9</v>
      </c>
      <c r="B64" s="14">
        <f t="shared" si="1"/>
        <v>0.6111111111111113</v>
      </c>
      <c r="C64" s="15" t="s">
        <v>75</v>
      </c>
      <c r="D64" s="16">
        <f t="shared" si="0"/>
        <v>0.6354166666666669</v>
      </c>
      <c r="E64" s="43" t="s">
        <v>16</v>
      </c>
      <c r="F64" s="44"/>
      <c r="G64" s="44"/>
      <c r="H64" s="15"/>
      <c r="I64" s="15" t="s">
        <v>76</v>
      </c>
      <c r="J64" s="15"/>
      <c r="K64" s="44" t="s">
        <v>17</v>
      </c>
      <c r="L64" s="44"/>
      <c r="M64" s="45"/>
      <c r="N64" s="36" t="s">
        <v>14</v>
      </c>
      <c r="O64" s="36"/>
      <c r="P64" s="36" t="s">
        <v>15</v>
      </c>
      <c r="Q64" s="36"/>
      <c r="R64" s="36" t="s">
        <v>15</v>
      </c>
      <c r="S64" s="36"/>
      <c r="T64" s="23"/>
      <c r="U64" s="23"/>
    </row>
    <row r="65" spans="1:21" s="2" customFormat="1" ht="39.75" customHeight="1">
      <c r="A65" s="17">
        <v>10</v>
      </c>
      <c r="B65" s="14">
        <f t="shared" si="1"/>
        <v>0.6388888888888891</v>
      </c>
      <c r="C65" s="15" t="s">
        <v>75</v>
      </c>
      <c r="D65" s="16"/>
      <c r="E65" s="48" t="s">
        <v>40</v>
      </c>
      <c r="F65" s="49"/>
      <c r="G65" s="49"/>
      <c r="H65" s="49"/>
      <c r="I65" s="49"/>
      <c r="J65" s="49"/>
      <c r="K65" s="49"/>
      <c r="L65" s="49"/>
      <c r="M65" s="50"/>
      <c r="N65" s="36"/>
      <c r="O65" s="36"/>
      <c r="P65" s="36"/>
      <c r="Q65" s="36"/>
      <c r="R65" s="36"/>
      <c r="S65" s="36"/>
      <c r="T65" s="23"/>
      <c r="U65" s="23"/>
    </row>
    <row r="66" spans="1:21" ht="30" customHeight="1">
      <c r="A66" s="25"/>
      <c r="B66" s="25"/>
      <c r="C66" s="25"/>
      <c r="D66" s="25"/>
      <c r="E66" s="26"/>
      <c r="F66" s="26"/>
      <c r="G66" s="26"/>
      <c r="H66" s="26"/>
      <c r="I66" s="26"/>
      <c r="J66" s="26"/>
      <c r="K66" s="26"/>
      <c r="L66" s="26"/>
      <c r="M66" s="26"/>
      <c r="N66" s="25"/>
      <c r="O66" s="25"/>
      <c r="P66" s="25"/>
      <c r="Q66" s="25"/>
      <c r="R66" s="25"/>
      <c r="S66" s="25"/>
      <c r="T66" s="25"/>
      <c r="U66" s="25"/>
    </row>
    <row r="67" spans="1:21" ht="39.75" customHeight="1">
      <c r="A67" s="56" t="s">
        <v>81</v>
      </c>
      <c r="B67" s="56"/>
      <c r="C67" s="27"/>
      <c r="D67" s="27"/>
      <c r="E67" s="36"/>
      <c r="F67" s="36"/>
      <c r="G67" s="36"/>
      <c r="H67" s="36"/>
      <c r="I67" s="36"/>
      <c r="J67" s="36"/>
      <c r="K67" s="36"/>
      <c r="L67" s="36"/>
      <c r="M67" s="36"/>
      <c r="N67" s="17" t="s">
        <v>0</v>
      </c>
      <c r="O67" s="17" t="s">
        <v>1</v>
      </c>
      <c r="P67" s="17" t="s">
        <v>2</v>
      </c>
      <c r="Q67" s="18" t="s">
        <v>3</v>
      </c>
      <c r="R67" s="36" t="s">
        <v>4</v>
      </c>
      <c r="S67" s="36"/>
      <c r="T67" s="46" t="s">
        <v>7</v>
      </c>
      <c r="U67" s="47"/>
    </row>
    <row r="68" spans="1:21" s="2" customFormat="1" ht="39.75" customHeight="1">
      <c r="A68" s="29"/>
      <c r="B68" s="36"/>
      <c r="C68" s="36"/>
      <c r="D68" s="36"/>
      <c r="E68" s="15"/>
      <c r="F68" s="15" t="s">
        <v>82</v>
      </c>
      <c r="G68" s="19"/>
      <c r="H68" s="18"/>
      <c r="I68" s="15" t="s">
        <v>76</v>
      </c>
      <c r="J68" s="19"/>
      <c r="K68" s="18"/>
      <c r="L68" s="15" t="s">
        <v>76</v>
      </c>
      <c r="M68" s="19"/>
      <c r="N68" s="17"/>
      <c r="O68" s="17"/>
      <c r="P68" s="17"/>
      <c r="Q68" s="18"/>
      <c r="R68" s="39"/>
      <c r="S68" s="42"/>
      <c r="T68" s="28" t="s">
        <v>0</v>
      </c>
      <c r="U68" s="20">
        <v>3</v>
      </c>
    </row>
    <row r="69" spans="1:21" s="2" customFormat="1" ht="39.75" customHeight="1">
      <c r="A69" s="29"/>
      <c r="B69" s="36"/>
      <c r="C69" s="36"/>
      <c r="D69" s="36"/>
      <c r="E69" s="15"/>
      <c r="F69" s="15" t="s">
        <v>78</v>
      </c>
      <c r="G69" s="19"/>
      <c r="H69" s="18"/>
      <c r="I69" s="15" t="s">
        <v>83</v>
      </c>
      <c r="J69" s="19"/>
      <c r="K69" s="18"/>
      <c r="L69" s="15" t="s">
        <v>78</v>
      </c>
      <c r="M69" s="19"/>
      <c r="N69" s="17"/>
      <c r="O69" s="17"/>
      <c r="P69" s="17"/>
      <c r="Q69" s="18"/>
      <c r="R69" s="39"/>
      <c r="S69" s="42"/>
      <c r="T69" s="28" t="s">
        <v>5</v>
      </c>
      <c r="U69" s="20">
        <v>1</v>
      </c>
    </row>
    <row r="70" spans="1:21" s="2" customFormat="1" ht="39.75" customHeight="1">
      <c r="A70" s="29"/>
      <c r="B70" s="36"/>
      <c r="C70" s="36"/>
      <c r="D70" s="36"/>
      <c r="E70" s="15"/>
      <c r="F70" s="15" t="s">
        <v>84</v>
      </c>
      <c r="G70" s="19"/>
      <c r="H70" s="18"/>
      <c r="I70" s="15" t="s">
        <v>84</v>
      </c>
      <c r="J70" s="19"/>
      <c r="K70" s="18"/>
      <c r="L70" s="15" t="s">
        <v>85</v>
      </c>
      <c r="M70" s="19"/>
      <c r="N70" s="17"/>
      <c r="O70" s="17"/>
      <c r="P70" s="17"/>
      <c r="Q70" s="18"/>
      <c r="R70" s="39"/>
      <c r="S70" s="42"/>
      <c r="T70" s="28" t="s">
        <v>6</v>
      </c>
      <c r="U70" s="20">
        <v>0</v>
      </c>
    </row>
    <row r="71" spans="1:21" ht="19.5" customHeight="1">
      <c r="A71" s="30"/>
      <c r="B71" s="27"/>
      <c r="C71" s="27"/>
      <c r="D71" s="27"/>
      <c r="E71" s="26"/>
      <c r="F71" s="26"/>
      <c r="G71" s="26"/>
      <c r="H71" s="26"/>
      <c r="I71" s="26"/>
      <c r="J71" s="26"/>
      <c r="K71" s="26"/>
      <c r="L71" s="26"/>
      <c r="M71" s="26"/>
      <c r="N71" s="25"/>
      <c r="O71" s="25"/>
      <c r="P71" s="25"/>
      <c r="Q71" s="25"/>
      <c r="R71" s="25"/>
      <c r="S71" s="25"/>
      <c r="T71" s="25"/>
      <c r="U71" s="25"/>
    </row>
    <row r="72" spans="1:21" ht="39.75" customHeight="1">
      <c r="A72" s="56" t="s">
        <v>86</v>
      </c>
      <c r="B72" s="56"/>
      <c r="C72" s="27"/>
      <c r="D72" s="27"/>
      <c r="E72" s="36"/>
      <c r="F72" s="36"/>
      <c r="G72" s="36"/>
      <c r="H72" s="36"/>
      <c r="I72" s="36"/>
      <c r="J72" s="36"/>
      <c r="K72" s="36"/>
      <c r="L72" s="36"/>
      <c r="M72" s="36"/>
      <c r="N72" s="17" t="s">
        <v>0</v>
      </c>
      <c r="O72" s="17" t="s">
        <v>1</v>
      </c>
      <c r="P72" s="17" t="s">
        <v>2</v>
      </c>
      <c r="Q72" s="17" t="s">
        <v>3</v>
      </c>
      <c r="R72" s="36" t="s">
        <v>4</v>
      </c>
      <c r="S72" s="36"/>
      <c r="T72" s="25"/>
      <c r="U72" s="25"/>
    </row>
    <row r="73" spans="1:21" ht="39.75" customHeight="1">
      <c r="A73" s="27"/>
      <c r="B73" s="36"/>
      <c r="C73" s="36"/>
      <c r="D73" s="36"/>
      <c r="E73" s="15"/>
      <c r="F73" s="15" t="s">
        <v>82</v>
      </c>
      <c r="G73" s="19"/>
      <c r="H73" s="18"/>
      <c r="I73" s="15" t="s">
        <v>76</v>
      </c>
      <c r="J73" s="19"/>
      <c r="K73" s="18"/>
      <c r="L73" s="15" t="s">
        <v>76</v>
      </c>
      <c r="M73" s="19"/>
      <c r="N73" s="17"/>
      <c r="O73" s="17"/>
      <c r="P73" s="17"/>
      <c r="Q73" s="17"/>
      <c r="R73" s="39"/>
      <c r="S73" s="42"/>
      <c r="T73" s="25"/>
      <c r="U73" s="25"/>
    </row>
    <row r="74" spans="1:21" ht="39.75" customHeight="1">
      <c r="A74" s="27"/>
      <c r="B74" s="36"/>
      <c r="C74" s="36"/>
      <c r="D74" s="36"/>
      <c r="E74" s="15"/>
      <c r="F74" s="15" t="s">
        <v>84</v>
      </c>
      <c r="G74" s="19"/>
      <c r="H74" s="18"/>
      <c r="I74" s="15" t="s">
        <v>85</v>
      </c>
      <c r="J74" s="19"/>
      <c r="K74" s="18"/>
      <c r="L74" s="15" t="s">
        <v>84</v>
      </c>
      <c r="M74" s="19"/>
      <c r="N74" s="17"/>
      <c r="O74" s="17"/>
      <c r="P74" s="17"/>
      <c r="Q74" s="17"/>
      <c r="R74" s="39"/>
      <c r="S74" s="42"/>
      <c r="T74" s="25"/>
      <c r="U74" s="25"/>
    </row>
    <row r="75" spans="1:21" ht="39.75" customHeight="1">
      <c r="A75" s="27"/>
      <c r="B75" s="36"/>
      <c r="C75" s="36"/>
      <c r="D75" s="36"/>
      <c r="E75" s="15"/>
      <c r="F75" s="15" t="s">
        <v>84</v>
      </c>
      <c r="G75" s="19"/>
      <c r="H75" s="18"/>
      <c r="I75" s="15" t="s">
        <v>84</v>
      </c>
      <c r="J75" s="19"/>
      <c r="K75" s="18"/>
      <c r="L75" s="15" t="s">
        <v>85</v>
      </c>
      <c r="M75" s="19"/>
      <c r="N75" s="17"/>
      <c r="O75" s="17"/>
      <c r="P75" s="17"/>
      <c r="Q75" s="17"/>
      <c r="R75" s="39"/>
      <c r="S75" s="42"/>
      <c r="T75" s="25"/>
      <c r="U75" s="25"/>
    </row>
    <row r="79" ht="24">
      <c r="I79" s="6" t="s">
        <v>52</v>
      </c>
    </row>
    <row r="80" ht="24">
      <c r="I80" s="6"/>
    </row>
    <row r="81" spans="1:5" ht="13.5">
      <c r="A81" t="s">
        <v>53</v>
      </c>
      <c r="E81" s="31" t="s">
        <v>54</v>
      </c>
    </row>
    <row r="82" spans="1:3" ht="13.5">
      <c r="A82" t="s">
        <v>55</v>
      </c>
      <c r="C82" t="s">
        <v>56</v>
      </c>
    </row>
    <row r="83" ht="13.5">
      <c r="C83" t="s">
        <v>57</v>
      </c>
    </row>
    <row r="84" ht="13.5">
      <c r="C84" t="s">
        <v>58</v>
      </c>
    </row>
    <row r="85" ht="13.5">
      <c r="C85" t="s">
        <v>59</v>
      </c>
    </row>
  </sheetData>
  <mergeCells count="108">
    <mergeCell ref="A67:B67"/>
    <mergeCell ref="A72:B72"/>
    <mergeCell ref="C30:R30"/>
    <mergeCell ref="C32:R32"/>
    <mergeCell ref="C34:R34"/>
    <mergeCell ref="C38:R38"/>
    <mergeCell ref="C40:R40"/>
    <mergeCell ref="C42:R42"/>
    <mergeCell ref="C44:R44"/>
    <mergeCell ref="E36:R36"/>
    <mergeCell ref="B47:R47"/>
    <mergeCell ref="C46:R46"/>
    <mergeCell ref="B43:R43"/>
    <mergeCell ref="B45:R45"/>
    <mergeCell ref="A1:S1"/>
    <mergeCell ref="A2:S2"/>
    <mergeCell ref="A3:S3"/>
    <mergeCell ref="G22:J22"/>
    <mergeCell ref="E22:F22"/>
    <mergeCell ref="K22:L22"/>
    <mergeCell ref="B74:D74"/>
    <mergeCell ref="B75:D75"/>
    <mergeCell ref="R68:S68"/>
    <mergeCell ref="R69:S69"/>
    <mergeCell ref="R70:S70"/>
    <mergeCell ref="R73:S73"/>
    <mergeCell ref="R74:S74"/>
    <mergeCell ref="R75:S75"/>
    <mergeCell ref="B68:D68"/>
    <mergeCell ref="B69:D69"/>
    <mergeCell ref="B55:D55"/>
    <mergeCell ref="E57:G57"/>
    <mergeCell ref="E67:G67"/>
    <mergeCell ref="E72:G72"/>
    <mergeCell ref="E65:M65"/>
    <mergeCell ref="K57:M57"/>
    <mergeCell ref="E58:G58"/>
    <mergeCell ref="K58:M58"/>
    <mergeCell ref="K64:M64"/>
    <mergeCell ref="K61:M61"/>
    <mergeCell ref="B70:D70"/>
    <mergeCell ref="B73:D73"/>
    <mergeCell ref="P64:Q64"/>
    <mergeCell ref="R64:S64"/>
    <mergeCell ref="R72:S72"/>
    <mergeCell ref="N65:O65"/>
    <mergeCell ref="P65:Q65"/>
    <mergeCell ref="R65:S65"/>
    <mergeCell ref="N64:O64"/>
    <mergeCell ref="H67:J67"/>
    <mergeCell ref="R58:S58"/>
    <mergeCell ref="N57:O57"/>
    <mergeCell ref="N63:O63"/>
    <mergeCell ref="P63:Q63"/>
    <mergeCell ref="R63:S63"/>
    <mergeCell ref="N62:O62"/>
    <mergeCell ref="N60:O60"/>
    <mergeCell ref="N61:O61"/>
    <mergeCell ref="P62:Q62"/>
    <mergeCell ref="R62:S62"/>
    <mergeCell ref="K67:M67"/>
    <mergeCell ref="T67:U67"/>
    <mergeCell ref="R67:S67"/>
    <mergeCell ref="H72:J72"/>
    <mergeCell ref="K72:M72"/>
    <mergeCell ref="N58:O58"/>
    <mergeCell ref="K63:M63"/>
    <mergeCell ref="E56:G56"/>
    <mergeCell ref="N59:O59"/>
    <mergeCell ref="K56:M56"/>
    <mergeCell ref="N56:O56"/>
    <mergeCell ref="E64:G64"/>
    <mergeCell ref="E63:G63"/>
    <mergeCell ref="E55:M55"/>
    <mergeCell ref="E62:G62"/>
    <mergeCell ref="K62:M62"/>
    <mergeCell ref="E60:G60"/>
    <mergeCell ref="K60:M60"/>
    <mergeCell ref="B27:R27"/>
    <mergeCell ref="B29:R29"/>
    <mergeCell ref="C28:R28"/>
    <mergeCell ref="R59:S59"/>
    <mergeCell ref="E59:G59"/>
    <mergeCell ref="K59:M59"/>
    <mergeCell ref="N55:O55"/>
    <mergeCell ref="P57:Q57"/>
    <mergeCell ref="R57:S57"/>
    <mergeCell ref="P58:Q58"/>
    <mergeCell ref="B31:R31"/>
    <mergeCell ref="B33:R33"/>
    <mergeCell ref="P61:Q61"/>
    <mergeCell ref="R61:S61"/>
    <mergeCell ref="E61:G61"/>
    <mergeCell ref="P56:Q56"/>
    <mergeCell ref="R56:S56"/>
    <mergeCell ref="P60:Q60"/>
    <mergeCell ref="R60:S60"/>
    <mergeCell ref="P59:Q59"/>
    <mergeCell ref="T55:U55"/>
    <mergeCell ref="E23:F23"/>
    <mergeCell ref="E24:F24"/>
    <mergeCell ref="E25:F25"/>
    <mergeCell ref="P55:S55"/>
    <mergeCell ref="B39:R39"/>
    <mergeCell ref="B41:R41"/>
    <mergeCell ref="B35:R35"/>
    <mergeCell ref="B37:R37"/>
    <mergeCell ref="C36:D36"/>
  </mergeCells>
  <hyperlinks>
    <hyperlink ref="J18" r:id="rId1" display="http://fcnakahara.ddo.jp/"/>
  </hyperlinks>
  <printOptions/>
  <pageMargins left="0.33" right="0.29" top="0.62" bottom="1" header="0.512" footer="0.512"/>
  <pageSetup horizontalDpi="300" verticalDpi="300" orientation="portrait" paperSize="9" scale="90"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2008-06-11T14:47:53Z</cp:lastPrinted>
  <dcterms:created xsi:type="dcterms:W3CDTF">1997-01-08T22:48:59Z</dcterms:created>
  <dcterms:modified xsi:type="dcterms:W3CDTF">2008-07-08T00:47:46Z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